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835" activeTab="0"/>
  </bookViews>
  <sheets>
    <sheet name="Lamba Son" sheetId="1" r:id="rId1"/>
    <sheet name="Sheet2" sheetId="2" r:id="rId2"/>
    <sheet name="Sheet3" sheetId="3" r:id="rId3"/>
  </sheets>
  <definedNames>
    <definedName name="_xlnm.Print_Area" localSheetId="0">'Lamba Son'!$A$1:$K$169</definedName>
    <definedName name="_xlnm.Print_Area" localSheetId="1">'Sheet2'!#REF!</definedName>
    <definedName name="_xlnm.Print_Titles" localSheetId="0">'Lamba Son'!$1:$6</definedName>
  </definedNames>
  <calcPr fullCalcOnLoad="1"/>
</workbook>
</file>

<file path=xl/sharedStrings.xml><?xml version="1.0" encoding="utf-8"?>
<sst xmlns="http://schemas.openxmlformats.org/spreadsheetml/2006/main" count="740" uniqueCount="365">
  <si>
    <t>Genel Kod</t>
  </si>
  <si>
    <t>Güç</t>
  </si>
  <si>
    <t>Duy</t>
  </si>
  <si>
    <t>Işık Akısı</t>
  </si>
  <si>
    <t>Işık Rengi</t>
  </si>
  <si>
    <t>Renksel</t>
  </si>
  <si>
    <t>Geriverim</t>
  </si>
  <si>
    <t>Ra</t>
  </si>
  <si>
    <t>W</t>
  </si>
  <si>
    <t>lm</t>
  </si>
  <si>
    <t>Ortalama</t>
  </si>
  <si>
    <t>Ömür</t>
  </si>
  <si>
    <t>h</t>
  </si>
  <si>
    <t>A</t>
  </si>
  <si>
    <t>Ampul</t>
  </si>
  <si>
    <t>Akımı</t>
  </si>
  <si>
    <t>Gerekli</t>
  </si>
  <si>
    <t>GE</t>
  </si>
  <si>
    <t>OSRAM</t>
  </si>
  <si>
    <t>PHILIPS</t>
  </si>
  <si>
    <t>ENKANDESAN AMPULLER</t>
  </si>
  <si>
    <t>A60</t>
  </si>
  <si>
    <t>E27</t>
  </si>
  <si>
    <t>ww</t>
  </si>
  <si>
    <t>1A</t>
  </si>
  <si>
    <t>REFLEKTÖRLÜ AMPULLER</t>
  </si>
  <si>
    <t>PAR AMPULLER</t>
  </si>
  <si>
    <t>HALOJEN AMPULLER</t>
  </si>
  <si>
    <t>QT 18</t>
  </si>
  <si>
    <t>QT 32</t>
  </si>
  <si>
    <t>QT-DE 12</t>
  </si>
  <si>
    <t>B 15d</t>
  </si>
  <si>
    <t>R7s</t>
  </si>
  <si>
    <t>DÜŞÜK VOLTAJLI HALOJEN AMPULLER</t>
  </si>
  <si>
    <t>QR 51</t>
  </si>
  <si>
    <t>G 4</t>
  </si>
  <si>
    <t>GY 6,35</t>
  </si>
  <si>
    <t>QT-tr 9°</t>
  </si>
  <si>
    <t>R 63 30°</t>
  </si>
  <si>
    <t>R 80 30°</t>
  </si>
  <si>
    <t xml:space="preserve"> </t>
  </si>
  <si>
    <t>QT-ax 12°</t>
  </si>
  <si>
    <t>GU 4</t>
  </si>
  <si>
    <t>GU 5,3</t>
  </si>
  <si>
    <t>G 53</t>
  </si>
  <si>
    <t>T 16</t>
  </si>
  <si>
    <t>T 26</t>
  </si>
  <si>
    <t>G 5</t>
  </si>
  <si>
    <t xml:space="preserve"> G 5</t>
  </si>
  <si>
    <t>G 13</t>
  </si>
  <si>
    <t>ww, nw, tw</t>
  </si>
  <si>
    <t>ww, nw</t>
  </si>
  <si>
    <t>1B</t>
  </si>
  <si>
    <t>TC</t>
  </si>
  <si>
    <t>G 23</t>
  </si>
  <si>
    <t>1 B</t>
  </si>
  <si>
    <t>TC-EL</t>
  </si>
  <si>
    <t>2 G7</t>
  </si>
  <si>
    <t>TC-D</t>
  </si>
  <si>
    <t>G24 d-1</t>
  </si>
  <si>
    <t>G24 d-2</t>
  </si>
  <si>
    <t>TC-DEL</t>
  </si>
  <si>
    <t>G24 q-1</t>
  </si>
  <si>
    <t>G24 q-2</t>
  </si>
  <si>
    <t>G24 q-3</t>
  </si>
  <si>
    <t>TC-T</t>
  </si>
  <si>
    <t>GX 24 d-2</t>
  </si>
  <si>
    <t>GX 24 d-3</t>
  </si>
  <si>
    <t>TC-TEL</t>
  </si>
  <si>
    <t>GX 24 q-2</t>
  </si>
  <si>
    <t>GX 24 q-3</t>
  </si>
  <si>
    <t>GX 24 q-4</t>
  </si>
  <si>
    <t>TC-L</t>
  </si>
  <si>
    <t>2 G 11</t>
  </si>
  <si>
    <t>ww, nw, tv</t>
  </si>
  <si>
    <t>TC-F</t>
  </si>
  <si>
    <t>2 G 10</t>
  </si>
  <si>
    <t>CİVA BUHARLI AMPULLER</t>
  </si>
  <si>
    <t>HME</t>
  </si>
  <si>
    <t>E 27</t>
  </si>
  <si>
    <t>nw</t>
  </si>
  <si>
    <t>METAL HALİDE AMPULLER</t>
  </si>
  <si>
    <t>HIT-tr</t>
  </si>
  <si>
    <t>HIT-ax</t>
  </si>
  <si>
    <t>G 12</t>
  </si>
  <si>
    <t>PG 12-2</t>
  </si>
  <si>
    <t>HIT-DE</t>
  </si>
  <si>
    <t>RX 7s</t>
  </si>
  <si>
    <t>RX 7s-24</t>
  </si>
  <si>
    <t>Fc 2</t>
  </si>
  <si>
    <t>ww, tw</t>
  </si>
  <si>
    <t>HIE</t>
  </si>
  <si>
    <t>QR-CBC 35/10°-38°</t>
  </si>
  <si>
    <t>QR-CBC 51/8°-60°</t>
  </si>
  <si>
    <t>QR 111/4°-24°</t>
  </si>
  <si>
    <t>YÜKSEK BASINÇLI SODYUM BUH. AMPULLER</t>
  </si>
  <si>
    <t>HST</t>
  </si>
  <si>
    <t>HST-DE</t>
  </si>
  <si>
    <t>HST-E</t>
  </si>
  <si>
    <t>PG 12-1</t>
  </si>
  <si>
    <t>PG 12-3</t>
  </si>
  <si>
    <t>60PAR/E27</t>
  </si>
  <si>
    <t>80PAR/E27</t>
  </si>
  <si>
    <t>120PAR/E27</t>
  </si>
  <si>
    <t>CONC EC SP/FL 60</t>
  </si>
  <si>
    <t>CONC EC SP/FL 80</t>
  </si>
  <si>
    <t>CONC EC SP/FL 120</t>
  </si>
  <si>
    <t>PAR 38 EC</t>
  </si>
  <si>
    <t>PAR 38 EC COOL</t>
  </si>
  <si>
    <t>12122  / 12119</t>
  </si>
  <si>
    <t>12123 / 12120</t>
  </si>
  <si>
    <t>60 T3Q/CL/P</t>
  </si>
  <si>
    <t>100 T3Q/CL/P</t>
  </si>
  <si>
    <t>HALOBTT 60/..</t>
  </si>
  <si>
    <t>HALOBTT 100/..</t>
  </si>
  <si>
    <t>64415S</t>
  </si>
  <si>
    <t>64427S</t>
  </si>
  <si>
    <t>64432S</t>
  </si>
  <si>
    <t>64440S</t>
  </si>
  <si>
    <t>M 11</t>
  </si>
  <si>
    <t>M 76</t>
  </si>
  <si>
    <t>M 75</t>
  </si>
  <si>
    <t>M 74</t>
  </si>
  <si>
    <t>MR 11</t>
  </si>
  <si>
    <t>LIGHTSTERAM</t>
  </si>
  <si>
    <t>T5 MINIATUR</t>
  </si>
  <si>
    <t>POLYLUX...</t>
  </si>
  <si>
    <t>FH 14 / ....</t>
  </si>
  <si>
    <t>FH 21 / ....</t>
  </si>
  <si>
    <t>FH 28 / ....</t>
  </si>
  <si>
    <t>FH 35 / ....</t>
  </si>
  <si>
    <t>L 18 / ...</t>
  </si>
  <si>
    <t>L 36 / ....</t>
  </si>
  <si>
    <t>L 58 / ....</t>
  </si>
  <si>
    <t>TL-5 SUPER 80</t>
  </si>
  <si>
    <t>TL-D 18W</t>
  </si>
  <si>
    <t>TL-D 36 W</t>
  </si>
  <si>
    <t>TL-D 58 W</t>
  </si>
  <si>
    <t>Dulux S 7W</t>
  </si>
  <si>
    <t>Dulux S 9W</t>
  </si>
  <si>
    <t>Dulux S 11W</t>
  </si>
  <si>
    <t>Dulux S/E 7W</t>
  </si>
  <si>
    <t>Dulux S/E 9W</t>
  </si>
  <si>
    <t>Dulux S/E 11W</t>
  </si>
  <si>
    <t>Dulux D 10W</t>
  </si>
  <si>
    <t>Dulux D 13W</t>
  </si>
  <si>
    <t>Dulux D 18W</t>
  </si>
  <si>
    <t>Dulux D 26W</t>
  </si>
  <si>
    <t>Dulux D/E 10W</t>
  </si>
  <si>
    <t>Dulux D/E 13W</t>
  </si>
  <si>
    <t>Dulux D/E 18W</t>
  </si>
  <si>
    <t>Dulux D/E 26W</t>
  </si>
  <si>
    <t>Dulux T 18W</t>
  </si>
  <si>
    <t>Dulux T 26W</t>
  </si>
  <si>
    <t>Dulux T/E 18W</t>
  </si>
  <si>
    <t>Dulux T/E 26W</t>
  </si>
  <si>
    <t>Dulux T/E 32W</t>
  </si>
  <si>
    <t>Dulux T/E 42W</t>
  </si>
  <si>
    <t>Dulux L 18W</t>
  </si>
  <si>
    <t>Dulux L 24W</t>
  </si>
  <si>
    <t>Dulux L 36W</t>
  </si>
  <si>
    <t>Dulux F 18W</t>
  </si>
  <si>
    <t>Dulux F 24W</t>
  </si>
  <si>
    <t>Dulux F 36W</t>
  </si>
  <si>
    <t>PL-S 7W</t>
  </si>
  <si>
    <t>PL-S 9W</t>
  </si>
  <si>
    <t>PL-S 11W</t>
  </si>
  <si>
    <t>PL-S 7W/4p</t>
  </si>
  <si>
    <t>PL-S 9W/4p</t>
  </si>
  <si>
    <t>PL-S 11W/4p</t>
  </si>
  <si>
    <t>PL-C 10W</t>
  </si>
  <si>
    <t>PL-C 13W</t>
  </si>
  <si>
    <t>PL-C 18W</t>
  </si>
  <si>
    <t>PL-C 26W</t>
  </si>
  <si>
    <t>PL-C 13W/4p</t>
  </si>
  <si>
    <t>PL-C 18W/4p</t>
  </si>
  <si>
    <t>PL-C 26W/4p</t>
  </si>
  <si>
    <t>PL-C 10W/4p</t>
  </si>
  <si>
    <t>PL-T 18W</t>
  </si>
  <si>
    <t>PL-T 26W</t>
  </si>
  <si>
    <t>PL-T 26W/4p</t>
  </si>
  <si>
    <t>PL-T 18W/4p</t>
  </si>
  <si>
    <t>PL-T 32W/4p</t>
  </si>
  <si>
    <t>PL-T 42W/4p</t>
  </si>
  <si>
    <t>PL-L 18W/4p</t>
  </si>
  <si>
    <t>PL-L 24W/4p</t>
  </si>
  <si>
    <t>PL-L 36W/4p</t>
  </si>
  <si>
    <t>PL-L 58W/4p</t>
  </si>
  <si>
    <t>F7BX /...</t>
  </si>
  <si>
    <t>F9BX /...</t>
  </si>
  <si>
    <t>F11BX /...</t>
  </si>
  <si>
    <t>F7BX /.../4p</t>
  </si>
  <si>
    <t>F9BX /.../4p</t>
  </si>
  <si>
    <t>F11BX /.../4p</t>
  </si>
  <si>
    <t>F10DBX /...</t>
  </si>
  <si>
    <t>F13DBX /...</t>
  </si>
  <si>
    <t>F18DBX /...</t>
  </si>
  <si>
    <t>F26DBX /...</t>
  </si>
  <si>
    <t>F13DBX /.../4p</t>
  </si>
  <si>
    <t>F18DBX /.../4p</t>
  </si>
  <si>
    <t>F26DBX /.../4p</t>
  </si>
  <si>
    <t>F10DBX /.../4p</t>
  </si>
  <si>
    <t>F18TBX /...</t>
  </si>
  <si>
    <t>F26TBX /...</t>
  </si>
  <si>
    <t>Dulux L 55W</t>
  </si>
  <si>
    <t>HQL 50</t>
  </si>
  <si>
    <t>HQL 80</t>
  </si>
  <si>
    <t>HPL-N 50 W</t>
  </si>
  <si>
    <t>HPL-N 80 W</t>
  </si>
  <si>
    <t>H50W / DX / 27</t>
  </si>
  <si>
    <t>H80W / DX / 27</t>
  </si>
  <si>
    <t>HQI-T 35 / WDL</t>
  </si>
  <si>
    <t>HQI-T 70 / ...</t>
  </si>
  <si>
    <t>HQI-T  150 / ...</t>
  </si>
  <si>
    <t>HQI-TS 70 / ...</t>
  </si>
  <si>
    <t>HQI-T 150 /...</t>
  </si>
  <si>
    <t>HQI-TS 250 / ...</t>
  </si>
  <si>
    <t>HQI E 100 / WDL Şeffaf</t>
  </si>
  <si>
    <t>CDM-T 35 W</t>
  </si>
  <si>
    <t>CDM-T 75 W</t>
  </si>
  <si>
    <t>MHN-T 70 W</t>
  </si>
  <si>
    <t>CDM-T 150 W</t>
  </si>
  <si>
    <t>MHN-TD 70 W</t>
  </si>
  <si>
    <t>MHN-TD 150 W</t>
  </si>
  <si>
    <t>MBI70/T/30</t>
  </si>
  <si>
    <t>Arcstream CMH</t>
  </si>
  <si>
    <t>MBI150/T/30</t>
  </si>
  <si>
    <t>MQI/70/T6/...</t>
  </si>
  <si>
    <t>MQI/150/T6/...</t>
  </si>
  <si>
    <t>MQI/250/T6/...</t>
  </si>
  <si>
    <t>LU50/90/D/27</t>
  </si>
  <si>
    <t>LU70/90/D/27</t>
  </si>
  <si>
    <t>DSX-T 80W</t>
  </si>
  <si>
    <t>DSX-TS 80W</t>
  </si>
  <si>
    <t>NAV-E 50/E</t>
  </si>
  <si>
    <t>SDW-T 50W</t>
  </si>
  <si>
    <t>SDW-T 100W</t>
  </si>
  <si>
    <t>SON 50 W-E</t>
  </si>
  <si>
    <t>SON 70 W-E</t>
  </si>
  <si>
    <t>TC-DD</t>
  </si>
  <si>
    <t>GR10q-4</t>
  </si>
  <si>
    <t>GR82p</t>
  </si>
  <si>
    <t>FLE 11 DBX</t>
  </si>
  <si>
    <t>FLE 15 DBX</t>
  </si>
  <si>
    <t>FLE 20 DBX</t>
  </si>
  <si>
    <t>Dulux EL 11 W</t>
  </si>
  <si>
    <t>Dulux EL 15 W</t>
  </si>
  <si>
    <t>Dulux EL 20 W</t>
  </si>
  <si>
    <t>PLE-C 11W</t>
  </si>
  <si>
    <t>PLE-C 15W</t>
  </si>
  <si>
    <t>PLE-C 20W</t>
  </si>
  <si>
    <t>E-40</t>
  </si>
  <si>
    <t>HQI-E 250W / D</t>
  </si>
  <si>
    <t>HPI  250 BU</t>
  </si>
  <si>
    <t>HPI  400 BU</t>
  </si>
  <si>
    <t>HQI-E 400W / D</t>
  </si>
  <si>
    <t>HQI-T 1000W / D</t>
  </si>
  <si>
    <t>E 40</t>
  </si>
  <si>
    <t>NAV-E 100W SUPER</t>
  </si>
  <si>
    <t>NAV-E 150W</t>
  </si>
  <si>
    <t>NAV-E 250W</t>
  </si>
  <si>
    <t>NAV-E 400W</t>
  </si>
  <si>
    <t>LU 100 / HO / D / 40</t>
  </si>
  <si>
    <t>LU 150 / D / 40</t>
  </si>
  <si>
    <t>LU 250 / D / 40</t>
  </si>
  <si>
    <t>LU 400 / D / 40</t>
  </si>
  <si>
    <t>SON PLUS 100</t>
  </si>
  <si>
    <t>SON  150</t>
  </si>
  <si>
    <t>SON  250</t>
  </si>
  <si>
    <t>SON  400</t>
  </si>
  <si>
    <t>HQL 125</t>
  </si>
  <si>
    <t>HQL 250</t>
  </si>
  <si>
    <t>HQL 400</t>
  </si>
  <si>
    <t>HPL-N 125 W</t>
  </si>
  <si>
    <t>HPL-N 250 W</t>
  </si>
  <si>
    <t>HPL-N 400 W</t>
  </si>
  <si>
    <t>H 125 / 27</t>
  </si>
  <si>
    <t>H 250 / 40</t>
  </si>
  <si>
    <t>H 400 / 40</t>
  </si>
  <si>
    <t>Haloline 64688</t>
  </si>
  <si>
    <t>Haloline 64690</t>
  </si>
  <si>
    <t>60A1/FE27</t>
  </si>
  <si>
    <t>75A1/F/E27</t>
  </si>
  <si>
    <t>100A1/F/E27</t>
  </si>
  <si>
    <t>150A1/F/E27</t>
  </si>
  <si>
    <t>HR 60 KL/IM</t>
  </si>
  <si>
    <t>HR 75 KL/IM</t>
  </si>
  <si>
    <t>HR 40 KL/MI</t>
  </si>
  <si>
    <t>HR 150 KL/MI</t>
  </si>
  <si>
    <t>Şeffaf / Mat</t>
  </si>
  <si>
    <t>60R63/E27</t>
  </si>
  <si>
    <t>60R80/E27</t>
  </si>
  <si>
    <t>100R80/E27</t>
  </si>
  <si>
    <t>CONC R63 SPTO 60</t>
  </si>
  <si>
    <t>CONC R80 SPTO 60</t>
  </si>
  <si>
    <t>CONC R80 SPTO 100</t>
  </si>
  <si>
    <t>2A</t>
  </si>
  <si>
    <t>2B</t>
  </si>
  <si>
    <t>ÇOK İYİ</t>
  </si>
  <si>
    <t>İYİ</t>
  </si>
  <si>
    <t>ÇOK İYİ DEĞİL</t>
  </si>
  <si>
    <t>İYİ DEĞİL</t>
  </si>
  <si>
    <t>KADEME</t>
  </si>
  <si>
    <t>Ra &gt; 90</t>
  </si>
  <si>
    <t>80 &lt; Ra &lt; 90</t>
  </si>
  <si>
    <t>70 &lt; Ra &lt; 80</t>
  </si>
  <si>
    <t>60 &lt; Ra &lt; 70</t>
  </si>
  <si>
    <t>40 &lt; Ra &lt; 60</t>
  </si>
  <si>
    <t>20 &lt; Ra &lt; 40</t>
  </si>
  <si>
    <t>IŞIK RENGİ - RENK SICAKLIĞI</t>
  </si>
  <si>
    <t>SICAK BEYAZ</t>
  </si>
  <si>
    <t>DOĞAL BEYAZ</t>
  </si>
  <si>
    <t>GÜNIŞIĞI BEYAZI</t>
  </si>
  <si>
    <t xml:space="preserve"> &lt; 3300 K</t>
  </si>
  <si>
    <t xml:space="preserve"> &gt; 5000 K</t>
  </si>
  <si>
    <t>K</t>
  </si>
  <si>
    <t>A65</t>
  </si>
  <si>
    <t>R 63..60W</t>
  </si>
  <si>
    <t>R 80..60W</t>
  </si>
  <si>
    <t>R 80..100W</t>
  </si>
  <si>
    <t>Alogena T32</t>
  </si>
  <si>
    <t>Halolux</t>
  </si>
  <si>
    <t>Haloux</t>
  </si>
  <si>
    <t>DİM EDİLEBİLİR</t>
  </si>
  <si>
    <t>GX 24 d-1</t>
  </si>
  <si>
    <t>F13TBX/…</t>
  </si>
  <si>
    <t>GX 24 g-1</t>
  </si>
  <si>
    <t>F13TBX/…/4p</t>
  </si>
  <si>
    <t>F18TBX /.../4p</t>
  </si>
  <si>
    <t>F26TBX /.../4p</t>
  </si>
  <si>
    <t>F32TBX /.../4p</t>
  </si>
  <si>
    <t>F42TBX /.../4p</t>
  </si>
  <si>
    <t>F18BX / .../4p</t>
  </si>
  <si>
    <t>F24BX / .../4p</t>
  </si>
  <si>
    <t>F36BX / .../4p</t>
  </si>
  <si>
    <t>F55BX / .../4p</t>
  </si>
  <si>
    <t>PL-F 18W</t>
  </si>
  <si>
    <t>PL-F 24W</t>
  </si>
  <si>
    <t>PL-F 36W</t>
  </si>
  <si>
    <t>F16 2D/…</t>
  </si>
  <si>
    <t>F28 2D/…</t>
  </si>
  <si>
    <t>TC-EL-N</t>
  </si>
  <si>
    <t>FLE 23 DBX</t>
  </si>
  <si>
    <t>TC-SB74</t>
  </si>
  <si>
    <t>Compacta</t>
  </si>
  <si>
    <t>SL-Prizmatik</t>
  </si>
  <si>
    <t>F10 2D/…</t>
  </si>
  <si>
    <t>TC-DD/E</t>
  </si>
  <si>
    <t>GR10Q-4</t>
  </si>
  <si>
    <t>F10 2D/…/4p</t>
  </si>
  <si>
    <t>F16 2D/…/4p</t>
  </si>
  <si>
    <t>F28 2D/…/4p</t>
  </si>
  <si>
    <t>DİM EDİLEBİR</t>
  </si>
  <si>
    <t>PAR38-12°/30°</t>
  </si>
  <si>
    <t>PAR38-10°/30°</t>
  </si>
  <si>
    <t>FLORESAN AMPULLER</t>
  </si>
  <si>
    <t>KOMPAKT FLORESAN AMPULLER</t>
  </si>
  <si>
    <t>1 A - 1 B</t>
  </si>
  <si>
    <t>Açıklamalar</t>
  </si>
  <si>
    <t>RENKSEL GERİVERİM</t>
  </si>
  <si>
    <t>LAMBALAR HAKKINDA GENEL BİLGİLER</t>
  </si>
  <si>
    <t>Lamba Üreticiler Referansları</t>
  </si>
  <si>
    <t xml:space="preserve">  3300 K - 5000 K               nw</t>
  </si>
  <si>
    <t xml:space="preserve">ww  </t>
  </si>
  <si>
    <t xml:space="preserve">tw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</si>
</sst>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18" fontId="1" fillId="0" borderId="2" xfId="0" applyNumberFormat="1" applyFont="1" applyBorder="1" applyAlignment="1" quotePrefix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18" fontId="1" fillId="2" borderId="2" xfId="0" applyNumberFormat="1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A153">
      <selection activeCell="A153" sqref="A153"/>
    </sheetView>
  </sheetViews>
  <sheetFormatPr defaultColWidth="9.140625" defaultRowHeight="12.75"/>
  <cols>
    <col min="1" max="1" width="10.57421875" style="52" customWidth="1"/>
    <col min="2" max="2" width="15.421875" style="2" customWidth="1"/>
    <col min="3" max="3" width="5.57421875" style="2" customWidth="1"/>
    <col min="4" max="4" width="5.8515625" style="2" customWidth="1"/>
    <col min="5" max="5" width="6.28125" style="2" customWidth="1"/>
    <col min="6" max="6" width="10.140625" style="2" customWidth="1"/>
    <col min="7" max="7" width="8.140625" style="2" customWidth="1"/>
    <col min="8" max="9" width="9.57421875" style="2" customWidth="1"/>
    <col min="10" max="10" width="7.8515625" style="2" customWidth="1"/>
    <col min="11" max="11" width="12.140625" style="2" customWidth="1"/>
    <col min="12" max="12" width="11.28125" style="2" customWidth="1"/>
    <col min="13" max="13" width="15.00390625" style="2" customWidth="1"/>
    <col min="14" max="14" width="20.00390625" style="2" customWidth="1"/>
    <col min="15" max="15" width="14.00390625" style="2" customWidth="1"/>
    <col min="16" max="16" width="12.140625" style="2" customWidth="1"/>
    <col min="17" max="16384" width="9.140625" style="2" customWidth="1"/>
  </cols>
  <sheetData>
    <row r="1" ht="15.75" customHeight="1">
      <c r="B1" s="51" t="s">
        <v>360</v>
      </c>
    </row>
    <row r="2" ht="9.75" customHeight="1"/>
    <row r="3" spans="1:16" s="30" customFormat="1" ht="12.75" customHeight="1">
      <c r="A3" s="50"/>
      <c r="B3" s="29" t="s">
        <v>40</v>
      </c>
      <c r="C3" s="29" t="s">
        <v>1</v>
      </c>
      <c r="D3" s="29" t="s">
        <v>14</v>
      </c>
      <c r="E3" s="29" t="s">
        <v>16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10</v>
      </c>
      <c r="K3" s="29"/>
      <c r="L3" s="29"/>
      <c r="M3" s="77" t="s">
        <v>361</v>
      </c>
      <c r="N3" s="77"/>
      <c r="O3" s="77"/>
      <c r="P3" s="29"/>
    </row>
    <row r="4" spans="1:16" s="30" customFormat="1" ht="12.75" customHeight="1">
      <c r="A4" s="50"/>
      <c r="B4" s="31" t="s">
        <v>0</v>
      </c>
      <c r="C4" s="31"/>
      <c r="D4" s="31" t="s">
        <v>15</v>
      </c>
      <c r="E4" s="31" t="s">
        <v>1</v>
      </c>
      <c r="F4" s="31"/>
      <c r="G4" s="31"/>
      <c r="H4" s="31"/>
      <c r="I4" s="31" t="s">
        <v>6</v>
      </c>
      <c r="J4" s="31" t="s">
        <v>11</v>
      </c>
      <c r="K4" s="31" t="s">
        <v>358</v>
      </c>
      <c r="L4" s="31"/>
      <c r="M4" s="31"/>
      <c r="N4" s="31"/>
      <c r="O4" s="31"/>
      <c r="P4" s="31"/>
    </row>
    <row r="5" spans="1:16" s="30" customFormat="1" ht="12.75" customHeight="1">
      <c r="A5" s="50"/>
      <c r="B5" s="32"/>
      <c r="C5" s="32" t="s">
        <v>8</v>
      </c>
      <c r="D5" s="32" t="s">
        <v>13</v>
      </c>
      <c r="E5" s="32" t="s">
        <v>8</v>
      </c>
      <c r="F5" s="32"/>
      <c r="G5" s="32" t="s">
        <v>9</v>
      </c>
      <c r="H5" s="32" t="s">
        <v>315</v>
      </c>
      <c r="I5" s="32" t="s">
        <v>7</v>
      </c>
      <c r="J5" s="32" t="s">
        <v>12</v>
      </c>
      <c r="K5" s="32"/>
      <c r="L5" s="32"/>
      <c r="M5" s="32" t="s">
        <v>17</v>
      </c>
      <c r="N5" s="32" t="s">
        <v>18</v>
      </c>
      <c r="O5" s="32" t="s">
        <v>19</v>
      </c>
      <c r="P5" s="32"/>
    </row>
    <row r="6" ht="11.25" customHeight="1"/>
    <row r="7" ht="12.75" customHeight="1">
      <c r="A7" s="51" t="s">
        <v>20</v>
      </c>
    </row>
    <row r="8" ht="12.75" customHeight="1"/>
    <row r="9" spans="1:16" s="1" customFormat="1" ht="12.75" customHeight="1">
      <c r="A9" s="53"/>
      <c r="B9" s="5" t="s">
        <v>21</v>
      </c>
      <c r="C9" s="5">
        <v>60</v>
      </c>
      <c r="D9" s="5">
        <v>0.26</v>
      </c>
      <c r="E9" s="5"/>
      <c r="F9" s="5" t="s">
        <v>22</v>
      </c>
      <c r="G9" s="33">
        <v>730</v>
      </c>
      <c r="H9" s="5" t="s">
        <v>23</v>
      </c>
      <c r="I9" s="5" t="s">
        <v>24</v>
      </c>
      <c r="J9" s="5">
        <v>1000</v>
      </c>
      <c r="K9" s="5"/>
      <c r="L9" s="8"/>
      <c r="M9" s="8" t="s">
        <v>281</v>
      </c>
      <c r="N9" s="8" t="s">
        <v>285</v>
      </c>
      <c r="O9" s="8" t="s">
        <v>289</v>
      </c>
      <c r="P9" s="10"/>
    </row>
    <row r="10" spans="1:16" s="1" customFormat="1" ht="12.75" customHeight="1">
      <c r="A10" s="53"/>
      <c r="B10" s="36" t="s">
        <v>21</v>
      </c>
      <c r="C10" s="36">
        <v>75</v>
      </c>
      <c r="D10" s="36">
        <v>0.32</v>
      </c>
      <c r="E10" s="36"/>
      <c r="F10" s="36" t="s">
        <v>22</v>
      </c>
      <c r="G10" s="37">
        <v>960</v>
      </c>
      <c r="H10" s="36" t="s">
        <v>23</v>
      </c>
      <c r="I10" s="36" t="s">
        <v>24</v>
      </c>
      <c r="J10" s="36">
        <v>1000</v>
      </c>
      <c r="K10" s="36"/>
      <c r="L10" s="11"/>
      <c r="M10" s="11" t="s">
        <v>282</v>
      </c>
      <c r="N10" s="11" t="s">
        <v>286</v>
      </c>
      <c r="O10" s="11" t="s">
        <v>289</v>
      </c>
      <c r="P10" s="13"/>
    </row>
    <row r="11" spans="1:16" s="1" customFormat="1" ht="12.75" customHeight="1">
      <c r="A11" s="53"/>
      <c r="B11" s="6" t="s">
        <v>21</v>
      </c>
      <c r="C11" s="6">
        <v>100</v>
      </c>
      <c r="D11" s="6">
        <v>0.43</v>
      </c>
      <c r="E11" s="6"/>
      <c r="F11" s="6" t="s">
        <v>22</v>
      </c>
      <c r="G11" s="34">
        <v>1380</v>
      </c>
      <c r="H11" s="6" t="s">
        <v>23</v>
      </c>
      <c r="I11" s="6" t="s">
        <v>24</v>
      </c>
      <c r="J11" s="6">
        <v>1000</v>
      </c>
      <c r="K11" s="6"/>
      <c r="L11" s="11"/>
      <c r="M11" s="11" t="s">
        <v>283</v>
      </c>
      <c r="N11" s="11" t="s">
        <v>287</v>
      </c>
      <c r="O11" s="11" t="s">
        <v>289</v>
      </c>
      <c r="P11" s="13"/>
    </row>
    <row r="12" spans="1:16" s="1" customFormat="1" ht="12.75" customHeight="1">
      <c r="A12" s="53"/>
      <c r="B12" s="36" t="s">
        <v>316</v>
      </c>
      <c r="C12" s="36">
        <v>150</v>
      </c>
      <c r="D12" s="36">
        <v>0.65</v>
      </c>
      <c r="E12" s="36"/>
      <c r="F12" s="36" t="s">
        <v>22</v>
      </c>
      <c r="G12" s="37">
        <v>2200</v>
      </c>
      <c r="H12" s="36" t="s">
        <v>23</v>
      </c>
      <c r="I12" s="36" t="s">
        <v>24</v>
      </c>
      <c r="J12" s="36">
        <v>1000</v>
      </c>
      <c r="K12" s="36"/>
      <c r="L12" s="11"/>
      <c r="M12" s="11" t="s">
        <v>284</v>
      </c>
      <c r="N12" s="11" t="s">
        <v>288</v>
      </c>
      <c r="O12" s="11" t="s">
        <v>289</v>
      </c>
      <c r="P12" s="13"/>
    </row>
    <row r="13" spans="1:16" s="1" customFormat="1" ht="12.75" customHeight="1">
      <c r="A13" s="53"/>
      <c r="B13" s="7"/>
      <c r="C13" s="7"/>
      <c r="D13" s="7"/>
      <c r="E13" s="7"/>
      <c r="F13" s="7"/>
      <c r="G13" s="35"/>
      <c r="H13" s="7"/>
      <c r="I13" s="7"/>
      <c r="J13" s="7"/>
      <c r="K13" s="7"/>
      <c r="L13" s="14"/>
      <c r="M13" s="14"/>
      <c r="N13" s="14"/>
      <c r="O13" s="14"/>
      <c r="P13" s="16"/>
    </row>
    <row r="14" spans="1:7" s="1" customFormat="1" ht="12.75" customHeight="1">
      <c r="A14" s="53"/>
      <c r="G14" s="3"/>
    </row>
    <row r="15" spans="1:7" s="1" customFormat="1" ht="12.75" customHeight="1">
      <c r="A15" s="54" t="s">
        <v>25</v>
      </c>
      <c r="G15" s="3"/>
    </row>
    <row r="16" spans="1:7" s="1" customFormat="1" ht="12.75" customHeight="1">
      <c r="A16" s="53"/>
      <c r="G16" s="3"/>
    </row>
    <row r="17" spans="1:16" s="1" customFormat="1" ht="12.75" customHeight="1">
      <c r="A17" s="53"/>
      <c r="B17" s="5" t="s">
        <v>38</v>
      </c>
      <c r="C17" s="5">
        <v>60</v>
      </c>
      <c r="D17" s="5"/>
      <c r="E17" s="5"/>
      <c r="F17" s="5" t="s">
        <v>22</v>
      </c>
      <c r="G17" s="33">
        <v>650</v>
      </c>
      <c r="H17" s="5" t="s">
        <v>23</v>
      </c>
      <c r="I17" s="5" t="s">
        <v>24</v>
      </c>
      <c r="J17" s="5">
        <v>1000</v>
      </c>
      <c r="K17" s="5"/>
      <c r="L17" s="8"/>
      <c r="M17" s="8" t="s">
        <v>290</v>
      </c>
      <c r="N17" s="8" t="s">
        <v>293</v>
      </c>
      <c r="O17" s="8" t="s">
        <v>317</v>
      </c>
      <c r="P17" s="10"/>
    </row>
    <row r="18" spans="1:16" s="1" customFormat="1" ht="12.75" customHeight="1">
      <c r="A18" s="53"/>
      <c r="B18" s="36" t="s">
        <v>39</v>
      </c>
      <c r="C18" s="36">
        <v>60</v>
      </c>
      <c r="D18" s="36"/>
      <c r="E18" s="36"/>
      <c r="F18" s="36" t="s">
        <v>22</v>
      </c>
      <c r="G18" s="37">
        <v>530</v>
      </c>
      <c r="H18" s="36" t="s">
        <v>23</v>
      </c>
      <c r="I18" s="36" t="s">
        <v>24</v>
      </c>
      <c r="J18" s="36">
        <v>1000</v>
      </c>
      <c r="K18" s="36"/>
      <c r="L18" s="11"/>
      <c r="M18" s="11" t="s">
        <v>291</v>
      </c>
      <c r="N18" s="11" t="s">
        <v>294</v>
      </c>
      <c r="O18" s="11" t="s">
        <v>318</v>
      </c>
      <c r="P18" s="13"/>
    </row>
    <row r="19" spans="1:16" s="1" customFormat="1" ht="12.75" customHeight="1">
      <c r="A19" s="53"/>
      <c r="B19" s="36" t="s">
        <v>39</v>
      </c>
      <c r="C19" s="36">
        <v>100</v>
      </c>
      <c r="D19" s="36"/>
      <c r="E19" s="36"/>
      <c r="F19" s="36" t="s">
        <v>22</v>
      </c>
      <c r="G19" s="37">
        <v>1080</v>
      </c>
      <c r="H19" s="36" t="s">
        <v>23</v>
      </c>
      <c r="I19" s="36" t="s">
        <v>24</v>
      </c>
      <c r="J19" s="36">
        <v>1000</v>
      </c>
      <c r="K19" s="36"/>
      <c r="L19" s="11"/>
      <c r="M19" s="11" t="s">
        <v>292</v>
      </c>
      <c r="N19" s="11" t="s">
        <v>295</v>
      </c>
      <c r="O19" s="11" t="s">
        <v>319</v>
      </c>
      <c r="P19" s="13"/>
    </row>
    <row r="20" spans="1:16" s="1" customFormat="1" ht="12.75" customHeight="1">
      <c r="A20" s="53"/>
      <c r="B20" s="7"/>
      <c r="C20" s="7"/>
      <c r="D20" s="7"/>
      <c r="E20" s="7"/>
      <c r="F20" s="7"/>
      <c r="G20" s="35"/>
      <c r="H20" s="7"/>
      <c r="I20" s="7"/>
      <c r="J20" s="7"/>
      <c r="K20" s="7"/>
      <c r="L20" s="14"/>
      <c r="M20" s="14"/>
      <c r="N20" s="14"/>
      <c r="O20" s="14"/>
      <c r="P20" s="16"/>
    </row>
    <row r="21" spans="1:7" s="1" customFormat="1" ht="12.75" customHeight="1">
      <c r="A21" s="53"/>
      <c r="G21" s="3"/>
    </row>
    <row r="22" spans="1:7" s="1" customFormat="1" ht="12.75" customHeight="1">
      <c r="A22" s="54" t="s">
        <v>26</v>
      </c>
      <c r="G22" s="3"/>
    </row>
    <row r="23" spans="1:7" s="1" customFormat="1" ht="12.75" customHeight="1">
      <c r="A23" s="53"/>
      <c r="G23" s="3"/>
    </row>
    <row r="24" spans="2:16" ht="12.75" customHeight="1">
      <c r="B24" s="39" t="s">
        <v>353</v>
      </c>
      <c r="C24" s="5">
        <v>60</v>
      </c>
      <c r="D24" s="40"/>
      <c r="E24" s="40"/>
      <c r="F24" s="5" t="s">
        <v>22</v>
      </c>
      <c r="G24" s="33">
        <v>600</v>
      </c>
      <c r="H24" s="5" t="s">
        <v>23</v>
      </c>
      <c r="I24" s="5" t="s">
        <v>24</v>
      </c>
      <c r="J24" s="5">
        <v>1000</v>
      </c>
      <c r="K24" s="5"/>
      <c r="L24" s="8"/>
      <c r="M24" s="8" t="s">
        <v>101</v>
      </c>
      <c r="N24" s="8" t="s">
        <v>104</v>
      </c>
      <c r="O24" s="8" t="s">
        <v>107</v>
      </c>
      <c r="P24" s="17"/>
    </row>
    <row r="25" spans="2:16" ht="12.75" customHeight="1">
      <c r="B25" s="25" t="s">
        <v>353</v>
      </c>
      <c r="C25" s="36">
        <v>80</v>
      </c>
      <c r="D25" s="26"/>
      <c r="E25" s="26"/>
      <c r="F25" s="36" t="s">
        <v>22</v>
      </c>
      <c r="G25" s="37">
        <v>800</v>
      </c>
      <c r="H25" s="36" t="s">
        <v>23</v>
      </c>
      <c r="I25" s="36" t="s">
        <v>24</v>
      </c>
      <c r="J25" s="36">
        <v>1000</v>
      </c>
      <c r="K25" s="36"/>
      <c r="L25" s="11"/>
      <c r="M25" s="11" t="s">
        <v>102</v>
      </c>
      <c r="N25" s="11" t="s">
        <v>105</v>
      </c>
      <c r="O25" s="11" t="s">
        <v>107</v>
      </c>
      <c r="P25" s="18"/>
    </row>
    <row r="26" spans="2:16" ht="12.75" customHeight="1">
      <c r="B26" s="41" t="s">
        <v>354</v>
      </c>
      <c r="C26" s="6">
        <v>100</v>
      </c>
      <c r="D26" s="42"/>
      <c r="E26" s="42"/>
      <c r="F26" s="6" t="s">
        <v>22</v>
      </c>
      <c r="G26" s="34"/>
      <c r="H26" s="6" t="s">
        <v>23</v>
      </c>
      <c r="I26" s="6" t="s">
        <v>24</v>
      </c>
      <c r="J26" s="6">
        <v>1000</v>
      </c>
      <c r="K26" s="6"/>
      <c r="L26" s="11"/>
      <c r="M26" s="11"/>
      <c r="N26" s="11"/>
      <c r="O26" s="11" t="s">
        <v>107</v>
      </c>
      <c r="P26" s="18"/>
    </row>
    <row r="27" spans="2:16" ht="12.75" customHeight="1">
      <c r="B27" s="25" t="s">
        <v>353</v>
      </c>
      <c r="C27" s="36">
        <v>120</v>
      </c>
      <c r="D27" s="26"/>
      <c r="E27" s="26"/>
      <c r="F27" s="36" t="s">
        <v>22</v>
      </c>
      <c r="G27" s="37">
        <v>1200</v>
      </c>
      <c r="H27" s="36" t="s">
        <v>23</v>
      </c>
      <c r="I27" s="36" t="s">
        <v>24</v>
      </c>
      <c r="J27" s="36">
        <v>1000</v>
      </c>
      <c r="K27" s="36"/>
      <c r="L27" s="11"/>
      <c r="M27" s="11" t="s">
        <v>103</v>
      </c>
      <c r="N27" s="11" t="s">
        <v>106</v>
      </c>
      <c r="O27" s="11" t="s">
        <v>108</v>
      </c>
      <c r="P27" s="18"/>
    </row>
    <row r="28" spans="2:16" ht="12.75" customHeight="1">
      <c r="B28" s="58" t="s">
        <v>40</v>
      </c>
      <c r="C28" s="59"/>
      <c r="D28" s="59"/>
      <c r="E28" s="59"/>
      <c r="F28" s="59"/>
      <c r="G28" s="60"/>
      <c r="H28" s="59"/>
      <c r="I28" s="59"/>
      <c r="J28" s="59"/>
      <c r="K28" s="59"/>
      <c r="L28" s="19"/>
      <c r="M28" s="19"/>
      <c r="N28" s="19"/>
      <c r="O28" s="19"/>
      <c r="P28" s="21"/>
    </row>
    <row r="29" ht="12.75" customHeight="1">
      <c r="G29" s="4"/>
    </row>
    <row r="30" spans="1:7" ht="12.75" customHeight="1">
      <c r="A30" s="51" t="s">
        <v>27</v>
      </c>
      <c r="G30" s="4"/>
    </row>
    <row r="31" ht="12.75" customHeight="1">
      <c r="G31" s="4"/>
    </row>
    <row r="32" spans="2:16" ht="12.75" customHeight="1">
      <c r="B32" s="5" t="s">
        <v>28</v>
      </c>
      <c r="C32" s="5">
        <v>60</v>
      </c>
      <c r="D32" s="27">
        <f>60/230</f>
        <v>0.2608695652173913</v>
      </c>
      <c r="E32" s="40"/>
      <c r="F32" s="5" t="s">
        <v>31</v>
      </c>
      <c r="G32" s="33">
        <v>840</v>
      </c>
      <c r="H32" s="5" t="s">
        <v>23</v>
      </c>
      <c r="I32" s="5" t="s">
        <v>24</v>
      </c>
      <c r="J32" s="5">
        <v>2000</v>
      </c>
      <c r="K32" s="5"/>
      <c r="L32" s="8"/>
      <c r="M32" s="8"/>
      <c r="N32" s="8" t="s">
        <v>322</v>
      </c>
      <c r="O32" s="8"/>
      <c r="P32" s="17"/>
    </row>
    <row r="33" spans="2:16" ht="12.75" customHeight="1">
      <c r="B33" s="36" t="s">
        <v>28</v>
      </c>
      <c r="C33" s="36">
        <v>75</v>
      </c>
      <c r="D33" s="43">
        <v>0.32</v>
      </c>
      <c r="E33" s="26"/>
      <c r="F33" s="36" t="s">
        <v>31</v>
      </c>
      <c r="G33" s="37">
        <v>1050</v>
      </c>
      <c r="H33" s="36" t="s">
        <v>23</v>
      </c>
      <c r="I33" s="36" t="s">
        <v>24</v>
      </c>
      <c r="J33" s="36">
        <v>2000</v>
      </c>
      <c r="K33" s="36"/>
      <c r="L33" s="11"/>
      <c r="M33" s="11"/>
      <c r="N33" s="11" t="s">
        <v>321</v>
      </c>
      <c r="O33" s="11" t="s">
        <v>110</v>
      </c>
      <c r="P33" s="18"/>
    </row>
    <row r="34" spans="2:16" ht="12.75" customHeight="1">
      <c r="B34" s="6" t="s">
        <v>28</v>
      </c>
      <c r="C34" s="6">
        <v>100</v>
      </c>
      <c r="D34" s="28">
        <v>0.43</v>
      </c>
      <c r="E34" s="42"/>
      <c r="F34" s="6" t="s">
        <v>31</v>
      </c>
      <c r="G34" s="34">
        <v>1400</v>
      </c>
      <c r="H34" s="6" t="s">
        <v>23</v>
      </c>
      <c r="I34" s="6" t="s">
        <v>24</v>
      </c>
      <c r="J34" s="6">
        <v>2000</v>
      </c>
      <c r="K34" s="6"/>
      <c r="L34" s="11"/>
      <c r="M34" s="11"/>
      <c r="N34" s="11" t="s">
        <v>321</v>
      </c>
      <c r="O34" s="11" t="s">
        <v>109</v>
      </c>
      <c r="P34" s="18"/>
    </row>
    <row r="35" spans="2:16" ht="12.75" customHeight="1">
      <c r="B35" s="6" t="s">
        <v>29</v>
      </c>
      <c r="C35" s="6">
        <v>60</v>
      </c>
      <c r="D35" s="28">
        <v>0.26</v>
      </c>
      <c r="E35" s="42"/>
      <c r="F35" s="6" t="s">
        <v>22</v>
      </c>
      <c r="G35" s="34">
        <v>840</v>
      </c>
      <c r="H35" s="6" t="s">
        <v>23</v>
      </c>
      <c r="I35" s="6" t="s">
        <v>24</v>
      </c>
      <c r="J35" s="6">
        <v>2000</v>
      </c>
      <c r="K35" s="6"/>
      <c r="L35" s="11"/>
      <c r="M35" s="11" t="s">
        <v>113</v>
      </c>
      <c r="N35" s="11" t="s">
        <v>321</v>
      </c>
      <c r="O35" s="11" t="s">
        <v>320</v>
      </c>
      <c r="P35" s="18"/>
    </row>
    <row r="36" spans="2:16" ht="12.75" customHeight="1">
      <c r="B36" s="36" t="s">
        <v>29</v>
      </c>
      <c r="C36" s="36">
        <v>75</v>
      </c>
      <c r="D36" s="43">
        <v>0.32</v>
      </c>
      <c r="E36" s="26"/>
      <c r="F36" s="36" t="s">
        <v>22</v>
      </c>
      <c r="G36" s="37">
        <v>1050</v>
      </c>
      <c r="H36" s="36" t="s">
        <v>23</v>
      </c>
      <c r="I36" s="36" t="s">
        <v>24</v>
      </c>
      <c r="J36" s="36">
        <v>2000</v>
      </c>
      <c r="K36" s="36"/>
      <c r="L36" s="11"/>
      <c r="M36" s="11"/>
      <c r="N36" s="11" t="s">
        <v>321</v>
      </c>
      <c r="O36" s="11" t="s">
        <v>320</v>
      </c>
      <c r="P36" s="18"/>
    </row>
    <row r="37" spans="2:16" ht="12.75" customHeight="1">
      <c r="B37" s="6" t="s">
        <v>29</v>
      </c>
      <c r="C37" s="6">
        <v>100</v>
      </c>
      <c r="D37" s="28">
        <v>0.43</v>
      </c>
      <c r="E37" s="42"/>
      <c r="F37" s="6" t="s">
        <v>22</v>
      </c>
      <c r="G37" s="34">
        <v>1400</v>
      </c>
      <c r="H37" s="6" t="s">
        <v>23</v>
      </c>
      <c r="I37" s="6" t="s">
        <v>24</v>
      </c>
      <c r="J37" s="6">
        <v>2000</v>
      </c>
      <c r="K37" s="6"/>
      <c r="L37" s="11"/>
      <c r="M37" s="11" t="s">
        <v>114</v>
      </c>
      <c r="N37" s="11" t="s">
        <v>321</v>
      </c>
      <c r="O37" s="11" t="s">
        <v>320</v>
      </c>
      <c r="P37" s="18"/>
    </row>
    <row r="38" spans="2:16" ht="12.75" customHeight="1">
      <c r="B38" s="6" t="s">
        <v>29</v>
      </c>
      <c r="C38" s="6">
        <v>250</v>
      </c>
      <c r="D38" s="28">
        <f>250/230</f>
        <v>1.0869565217391304</v>
      </c>
      <c r="E38" s="42"/>
      <c r="F38" s="6" t="s">
        <v>22</v>
      </c>
      <c r="G38" s="34">
        <v>4200</v>
      </c>
      <c r="H38" s="6" t="s">
        <v>23</v>
      </c>
      <c r="I38" s="6" t="s">
        <v>24</v>
      </c>
      <c r="J38" s="6">
        <v>2000</v>
      </c>
      <c r="K38" s="6"/>
      <c r="L38" s="11"/>
      <c r="M38" s="11"/>
      <c r="N38" s="11" t="s">
        <v>321</v>
      </c>
      <c r="O38" s="11" t="s">
        <v>320</v>
      </c>
      <c r="P38" s="18"/>
    </row>
    <row r="39" spans="2:16" ht="12.75" customHeight="1">
      <c r="B39" s="36" t="s">
        <v>30</v>
      </c>
      <c r="C39" s="36">
        <v>60</v>
      </c>
      <c r="D39" s="43">
        <v>0.26</v>
      </c>
      <c r="E39" s="26"/>
      <c r="F39" s="36" t="s">
        <v>32</v>
      </c>
      <c r="G39" s="37">
        <v>840</v>
      </c>
      <c r="H39" s="36" t="s">
        <v>23</v>
      </c>
      <c r="I39" s="36" t="s">
        <v>24</v>
      </c>
      <c r="J39" s="36">
        <v>1500</v>
      </c>
      <c r="K39" s="36"/>
      <c r="L39" s="11"/>
      <c r="M39" s="11"/>
      <c r="N39" s="11" t="s">
        <v>279</v>
      </c>
      <c r="O39" s="11" t="s">
        <v>111</v>
      </c>
      <c r="P39" s="18"/>
    </row>
    <row r="40" spans="2:16" ht="12.75" customHeight="1">
      <c r="B40" s="6" t="s">
        <v>30</v>
      </c>
      <c r="C40" s="6">
        <v>100</v>
      </c>
      <c r="D40" s="28">
        <v>0.43</v>
      </c>
      <c r="E40" s="42"/>
      <c r="F40" s="6" t="s">
        <v>32</v>
      </c>
      <c r="G40" s="34">
        <v>1650</v>
      </c>
      <c r="H40" s="6" t="s">
        <v>23</v>
      </c>
      <c r="I40" s="6" t="s">
        <v>24</v>
      </c>
      <c r="J40" s="6">
        <v>1500</v>
      </c>
      <c r="K40" s="6"/>
      <c r="L40" s="11"/>
      <c r="M40" s="11" t="s">
        <v>40</v>
      </c>
      <c r="N40" s="11" t="s">
        <v>280</v>
      </c>
      <c r="O40" s="11" t="s">
        <v>112</v>
      </c>
      <c r="P40" s="18"/>
    </row>
    <row r="41" spans="2:16" ht="12.75" customHeight="1">
      <c r="B41" s="59"/>
      <c r="C41" s="59"/>
      <c r="D41" s="59"/>
      <c r="E41" s="59"/>
      <c r="F41" s="59"/>
      <c r="G41" s="60"/>
      <c r="H41" s="59"/>
      <c r="I41" s="59"/>
      <c r="J41" s="59"/>
      <c r="K41" s="59"/>
      <c r="L41" s="19"/>
      <c r="M41" s="19"/>
      <c r="N41" s="19"/>
      <c r="O41" s="19"/>
      <c r="P41" s="21"/>
    </row>
    <row r="42" spans="2:16" ht="12.75" customHeight="1">
      <c r="B42" s="55"/>
      <c r="C42" s="55"/>
      <c r="D42" s="55"/>
      <c r="E42" s="55"/>
      <c r="F42" s="55"/>
      <c r="G42" s="24"/>
      <c r="H42" s="55"/>
      <c r="I42" s="55"/>
      <c r="J42" s="55"/>
      <c r="K42" s="55"/>
      <c r="L42" s="55"/>
      <c r="M42" s="55"/>
      <c r="N42" s="55"/>
      <c r="O42" s="55"/>
      <c r="P42" s="55"/>
    </row>
    <row r="43" spans="1:7" ht="12.75" customHeight="1">
      <c r="A43" s="51" t="s">
        <v>33</v>
      </c>
      <c r="G43" s="4"/>
    </row>
    <row r="44" ht="12.75" customHeight="1">
      <c r="G44" s="4"/>
    </row>
    <row r="45" spans="1:16" s="1" customFormat="1" ht="12.75" customHeight="1">
      <c r="A45" s="53"/>
      <c r="B45" s="5" t="s">
        <v>37</v>
      </c>
      <c r="C45" s="5">
        <v>20</v>
      </c>
      <c r="D45" s="5"/>
      <c r="E45" s="5"/>
      <c r="F45" s="5" t="s">
        <v>35</v>
      </c>
      <c r="G45" s="33">
        <v>320</v>
      </c>
      <c r="H45" s="5" t="s">
        <v>23</v>
      </c>
      <c r="I45" s="5" t="s">
        <v>24</v>
      </c>
      <c r="J45" s="33">
        <v>2000</v>
      </c>
      <c r="K45" s="33"/>
      <c r="L45" s="9"/>
      <c r="M45" s="8" t="s">
        <v>119</v>
      </c>
      <c r="N45" s="8" t="s">
        <v>115</v>
      </c>
      <c r="O45" s="8">
        <v>13284</v>
      </c>
      <c r="P45" s="10"/>
    </row>
    <row r="46" spans="1:16" s="1" customFormat="1" ht="12.75" customHeight="1">
      <c r="A46" s="53"/>
      <c r="B46" s="6" t="s">
        <v>41</v>
      </c>
      <c r="C46" s="6">
        <v>20</v>
      </c>
      <c r="D46" s="6"/>
      <c r="E46" s="6"/>
      <c r="F46" s="6" t="s">
        <v>36</v>
      </c>
      <c r="G46" s="34">
        <v>320</v>
      </c>
      <c r="H46" s="6" t="s">
        <v>23</v>
      </c>
      <c r="I46" s="6" t="s">
        <v>24</v>
      </c>
      <c r="J46" s="34">
        <v>2000</v>
      </c>
      <c r="K46" s="34"/>
      <c r="L46" s="12"/>
      <c r="M46" s="11" t="s">
        <v>120</v>
      </c>
      <c r="N46" s="11" t="s">
        <v>116</v>
      </c>
      <c r="O46" s="11">
        <v>13104</v>
      </c>
      <c r="P46" s="13"/>
    </row>
    <row r="47" spans="1:16" s="1" customFormat="1" ht="12.75" customHeight="1">
      <c r="A47" s="53"/>
      <c r="B47" s="36" t="s">
        <v>41</v>
      </c>
      <c r="C47" s="36">
        <v>35</v>
      </c>
      <c r="D47" s="36"/>
      <c r="E47" s="36"/>
      <c r="F47" s="36" t="s">
        <v>36</v>
      </c>
      <c r="G47" s="37">
        <v>600</v>
      </c>
      <c r="H47" s="36" t="s">
        <v>23</v>
      </c>
      <c r="I47" s="36" t="s">
        <v>24</v>
      </c>
      <c r="J47" s="37">
        <v>2000</v>
      </c>
      <c r="K47" s="37"/>
      <c r="L47" s="12"/>
      <c r="M47" s="11" t="s">
        <v>121</v>
      </c>
      <c r="N47" s="11" t="s">
        <v>117</v>
      </c>
      <c r="O47" s="11">
        <v>13103</v>
      </c>
      <c r="P47" s="13"/>
    </row>
    <row r="48" spans="1:16" s="1" customFormat="1" ht="12.75" customHeight="1">
      <c r="A48" s="53"/>
      <c r="B48" s="6" t="s">
        <v>41</v>
      </c>
      <c r="C48" s="6">
        <v>50</v>
      </c>
      <c r="D48" s="6"/>
      <c r="E48" s="6"/>
      <c r="F48" s="6" t="s">
        <v>36</v>
      </c>
      <c r="G48" s="34">
        <v>950</v>
      </c>
      <c r="H48" s="6" t="s">
        <v>23</v>
      </c>
      <c r="I48" s="6" t="s">
        <v>24</v>
      </c>
      <c r="J48" s="34">
        <v>2000</v>
      </c>
      <c r="K48" s="34"/>
      <c r="L48" s="12"/>
      <c r="M48" s="11" t="s">
        <v>122</v>
      </c>
      <c r="N48" s="11" t="s">
        <v>118</v>
      </c>
      <c r="O48" s="11">
        <v>13102</v>
      </c>
      <c r="P48" s="13"/>
    </row>
    <row r="49" spans="1:16" s="1" customFormat="1" ht="12.75" customHeight="1">
      <c r="A49" s="53"/>
      <c r="B49" s="25" t="s">
        <v>92</v>
      </c>
      <c r="C49" s="36">
        <v>20</v>
      </c>
      <c r="D49" s="36"/>
      <c r="E49" s="36"/>
      <c r="F49" s="36" t="s">
        <v>42</v>
      </c>
      <c r="G49" s="37">
        <v>320</v>
      </c>
      <c r="H49" s="36" t="s">
        <v>23</v>
      </c>
      <c r="I49" s="36" t="s">
        <v>24</v>
      </c>
      <c r="J49" s="37">
        <v>2000</v>
      </c>
      <c r="K49" s="37"/>
      <c r="L49" s="12"/>
      <c r="M49" s="11" t="s">
        <v>123</v>
      </c>
      <c r="N49" s="11">
        <v>44890</v>
      </c>
      <c r="O49" s="11">
        <v>12300</v>
      </c>
      <c r="P49" s="13"/>
    </row>
    <row r="50" spans="1:16" s="1" customFormat="1" ht="12.75" customHeight="1">
      <c r="A50" s="53"/>
      <c r="B50" s="41" t="s">
        <v>92</v>
      </c>
      <c r="C50" s="6">
        <v>35</v>
      </c>
      <c r="D50" s="6"/>
      <c r="E50" s="6"/>
      <c r="F50" s="6" t="s">
        <v>42</v>
      </c>
      <c r="G50" s="34">
        <v>600</v>
      </c>
      <c r="H50" s="6" t="s">
        <v>23</v>
      </c>
      <c r="I50" s="6" t="s">
        <v>24</v>
      </c>
      <c r="J50" s="34">
        <v>2000</v>
      </c>
      <c r="K50" s="34"/>
      <c r="L50" s="12"/>
      <c r="M50" s="11" t="s">
        <v>123</v>
      </c>
      <c r="N50" s="11">
        <v>44892</v>
      </c>
      <c r="O50" s="11">
        <v>12312</v>
      </c>
      <c r="P50" s="13"/>
    </row>
    <row r="51" spans="1:16" s="1" customFormat="1" ht="12.75" customHeight="1">
      <c r="A51" s="53"/>
      <c r="B51" s="25" t="s">
        <v>93</v>
      </c>
      <c r="C51" s="36">
        <v>20</v>
      </c>
      <c r="D51" s="36"/>
      <c r="E51" s="36"/>
      <c r="F51" s="36" t="s">
        <v>43</v>
      </c>
      <c r="G51" s="37">
        <v>320</v>
      </c>
      <c r="H51" s="36" t="s">
        <v>23</v>
      </c>
      <c r="I51" s="36" t="s">
        <v>24</v>
      </c>
      <c r="J51" s="37">
        <v>3000</v>
      </c>
      <c r="K51" s="37"/>
      <c r="L51" s="12"/>
      <c r="M51" s="11" t="s">
        <v>124</v>
      </c>
      <c r="N51" s="11">
        <v>44860</v>
      </c>
      <c r="O51" s="11">
        <v>6642</v>
      </c>
      <c r="P51" s="13"/>
    </row>
    <row r="52" spans="1:16" s="1" customFormat="1" ht="12.75" customHeight="1">
      <c r="A52" s="53"/>
      <c r="B52" s="41" t="s">
        <v>93</v>
      </c>
      <c r="C52" s="6">
        <v>35</v>
      </c>
      <c r="D52" s="6"/>
      <c r="E52" s="6"/>
      <c r="F52" s="6" t="s">
        <v>43</v>
      </c>
      <c r="G52" s="34">
        <v>600</v>
      </c>
      <c r="H52" s="6" t="s">
        <v>23</v>
      </c>
      <c r="I52" s="6" t="s">
        <v>24</v>
      </c>
      <c r="J52" s="34">
        <v>3000</v>
      </c>
      <c r="K52" s="34"/>
      <c r="L52" s="12"/>
      <c r="M52" s="11" t="s">
        <v>124</v>
      </c>
      <c r="N52" s="11">
        <v>44865</v>
      </c>
      <c r="O52" s="11">
        <v>6645</v>
      </c>
      <c r="P52" s="13"/>
    </row>
    <row r="53" spans="1:16" s="1" customFormat="1" ht="12.75" customHeight="1">
      <c r="A53" s="53"/>
      <c r="B53" s="25" t="s">
        <v>93</v>
      </c>
      <c r="C53" s="36">
        <v>50</v>
      </c>
      <c r="D53" s="36"/>
      <c r="E53" s="36"/>
      <c r="F53" s="36" t="s">
        <v>43</v>
      </c>
      <c r="G53" s="37">
        <v>950</v>
      </c>
      <c r="H53" s="36" t="s">
        <v>23</v>
      </c>
      <c r="I53" s="36" t="s">
        <v>24</v>
      </c>
      <c r="J53" s="37">
        <v>3000</v>
      </c>
      <c r="K53" s="37"/>
      <c r="L53" s="12"/>
      <c r="M53" s="11" t="s">
        <v>124</v>
      </c>
      <c r="N53" s="11">
        <v>44870</v>
      </c>
      <c r="O53" s="11">
        <v>6648</v>
      </c>
      <c r="P53" s="13"/>
    </row>
    <row r="54" spans="1:16" s="1" customFormat="1" ht="12.75" customHeight="1">
      <c r="A54" s="53"/>
      <c r="B54" s="6" t="s">
        <v>34</v>
      </c>
      <c r="C54" s="6">
        <v>50</v>
      </c>
      <c r="D54" s="6"/>
      <c r="E54" s="6"/>
      <c r="F54" s="6" t="s">
        <v>43</v>
      </c>
      <c r="G54" s="34"/>
      <c r="H54" s="6" t="s">
        <v>23</v>
      </c>
      <c r="I54" s="6" t="s">
        <v>24</v>
      </c>
      <c r="J54" s="34">
        <v>3000</v>
      </c>
      <c r="K54" s="34"/>
      <c r="L54" s="12"/>
      <c r="M54" s="11"/>
      <c r="N54" s="11">
        <v>41871</v>
      </c>
      <c r="O54" s="11"/>
      <c r="P54" s="13"/>
    </row>
    <row r="55" spans="1:16" s="1" customFormat="1" ht="12.75" customHeight="1">
      <c r="A55" s="53"/>
      <c r="B55" s="25" t="s">
        <v>94</v>
      </c>
      <c r="C55" s="36">
        <v>35</v>
      </c>
      <c r="D55" s="36"/>
      <c r="E55" s="36"/>
      <c r="F55" s="36" t="s">
        <v>44</v>
      </c>
      <c r="G55" s="37">
        <v>650</v>
      </c>
      <c r="H55" s="36" t="s">
        <v>23</v>
      </c>
      <c r="I55" s="36" t="s">
        <v>24</v>
      </c>
      <c r="J55" s="37">
        <v>2000</v>
      </c>
      <c r="K55" s="37"/>
      <c r="L55" s="12"/>
      <c r="M55" s="11"/>
      <c r="N55" s="11">
        <v>41832</v>
      </c>
      <c r="O55" s="11"/>
      <c r="P55" s="13"/>
    </row>
    <row r="56" spans="1:16" s="1" customFormat="1" ht="12.75" customHeight="1">
      <c r="A56" s="53"/>
      <c r="B56" s="41" t="s">
        <v>94</v>
      </c>
      <c r="C56" s="6">
        <v>50</v>
      </c>
      <c r="D56" s="6"/>
      <c r="E56" s="6"/>
      <c r="F56" s="6" t="s">
        <v>44</v>
      </c>
      <c r="G56" s="34">
        <v>750</v>
      </c>
      <c r="H56" s="6" t="s">
        <v>23</v>
      </c>
      <c r="I56" s="6" t="s">
        <v>24</v>
      </c>
      <c r="J56" s="34">
        <v>2000</v>
      </c>
      <c r="K56" s="34"/>
      <c r="L56" s="12"/>
      <c r="M56" s="11"/>
      <c r="N56" s="11">
        <v>41835</v>
      </c>
      <c r="O56" s="11"/>
      <c r="P56" s="13"/>
    </row>
    <row r="57" spans="1:16" s="1" customFormat="1" ht="12.75" customHeight="1">
      <c r="A57" s="53"/>
      <c r="B57" s="7"/>
      <c r="C57" s="7"/>
      <c r="D57" s="7"/>
      <c r="E57" s="7"/>
      <c r="F57" s="7"/>
      <c r="G57" s="35"/>
      <c r="H57" s="7"/>
      <c r="I57" s="7"/>
      <c r="J57" s="35"/>
      <c r="K57" s="35"/>
      <c r="L57" s="15"/>
      <c r="M57" s="14"/>
      <c r="N57" s="14"/>
      <c r="O57" s="14"/>
      <c r="P57" s="16"/>
    </row>
    <row r="58" spans="1:7" s="1" customFormat="1" ht="12.75" customHeight="1">
      <c r="A58" s="53"/>
      <c r="G58" s="3"/>
    </row>
    <row r="59" spans="1:7" s="1" customFormat="1" ht="12.75" customHeight="1">
      <c r="A59" s="53"/>
      <c r="G59" s="3"/>
    </row>
    <row r="60" spans="1:7" s="1" customFormat="1" ht="12.75" customHeight="1">
      <c r="A60" s="53"/>
      <c r="G60" s="3"/>
    </row>
    <row r="61" spans="1:7" s="1" customFormat="1" ht="12.75" customHeight="1">
      <c r="A61" s="53"/>
      <c r="G61" s="3"/>
    </row>
    <row r="62" spans="1:7" s="1" customFormat="1" ht="12.75" customHeight="1">
      <c r="A62" s="53"/>
      <c r="G62" s="3"/>
    </row>
    <row r="63" spans="1:7" s="1" customFormat="1" ht="12.75" customHeight="1">
      <c r="A63" s="54" t="s">
        <v>355</v>
      </c>
      <c r="G63" s="3"/>
    </row>
    <row r="64" spans="1:7" s="1" customFormat="1" ht="12.75" customHeight="1">
      <c r="A64" s="53"/>
      <c r="G64" s="3"/>
    </row>
    <row r="65" spans="1:16" s="1" customFormat="1" ht="12.75" customHeight="1">
      <c r="A65" s="53"/>
      <c r="B65" s="5" t="s">
        <v>45</v>
      </c>
      <c r="C65" s="5">
        <v>14</v>
      </c>
      <c r="D65" s="27">
        <v>0.07</v>
      </c>
      <c r="E65" s="27">
        <v>16</v>
      </c>
      <c r="F65" s="5" t="s">
        <v>47</v>
      </c>
      <c r="G65" s="33">
        <v>1350</v>
      </c>
      <c r="H65" s="5" t="s">
        <v>50</v>
      </c>
      <c r="I65" s="5" t="s">
        <v>52</v>
      </c>
      <c r="J65" s="33">
        <v>7000</v>
      </c>
      <c r="K65" s="33"/>
      <c r="L65" s="9"/>
      <c r="M65" s="8" t="s">
        <v>125</v>
      </c>
      <c r="N65" s="8" t="s">
        <v>127</v>
      </c>
      <c r="O65" s="8" t="s">
        <v>134</v>
      </c>
      <c r="P65" s="10"/>
    </row>
    <row r="66" spans="1:16" s="1" customFormat="1" ht="12.75" customHeight="1">
      <c r="A66" s="53"/>
      <c r="B66" s="36" t="s">
        <v>45</v>
      </c>
      <c r="C66" s="36">
        <v>21</v>
      </c>
      <c r="D66" s="43">
        <v>0.11</v>
      </c>
      <c r="E66" s="43">
        <v>23.5</v>
      </c>
      <c r="F66" s="36" t="s">
        <v>47</v>
      </c>
      <c r="G66" s="37">
        <v>2100</v>
      </c>
      <c r="H66" s="36" t="s">
        <v>50</v>
      </c>
      <c r="I66" s="36" t="s">
        <v>52</v>
      </c>
      <c r="J66" s="37">
        <v>7000</v>
      </c>
      <c r="K66" s="37"/>
      <c r="L66" s="12"/>
      <c r="M66" s="11" t="s">
        <v>125</v>
      </c>
      <c r="N66" s="11" t="s">
        <v>128</v>
      </c>
      <c r="O66" s="11" t="s">
        <v>134</v>
      </c>
      <c r="P66" s="13"/>
    </row>
    <row r="67" spans="1:16" s="1" customFormat="1" ht="12.75" customHeight="1">
      <c r="A67" s="53"/>
      <c r="B67" s="6" t="s">
        <v>45</v>
      </c>
      <c r="C67" s="6">
        <v>28</v>
      </c>
      <c r="D67" s="28">
        <v>0.13</v>
      </c>
      <c r="E67" s="28">
        <v>30.5</v>
      </c>
      <c r="F67" s="6" t="s">
        <v>47</v>
      </c>
      <c r="G67" s="34">
        <v>2900</v>
      </c>
      <c r="H67" s="6" t="s">
        <v>50</v>
      </c>
      <c r="I67" s="6" t="s">
        <v>52</v>
      </c>
      <c r="J67" s="34">
        <v>7000</v>
      </c>
      <c r="K67" s="34"/>
      <c r="L67" s="12"/>
      <c r="M67" s="11" t="s">
        <v>125</v>
      </c>
      <c r="N67" s="11" t="s">
        <v>129</v>
      </c>
      <c r="O67" s="11" t="s">
        <v>134</v>
      </c>
      <c r="P67" s="13"/>
    </row>
    <row r="68" spans="1:16" s="1" customFormat="1" ht="12.75" customHeight="1">
      <c r="A68" s="53"/>
      <c r="B68" s="36" t="s">
        <v>45</v>
      </c>
      <c r="C68" s="36">
        <v>35</v>
      </c>
      <c r="D68" s="43">
        <v>0.17</v>
      </c>
      <c r="E68" s="43">
        <v>38.5</v>
      </c>
      <c r="F68" s="36" t="s">
        <v>48</v>
      </c>
      <c r="G68" s="37">
        <v>3650</v>
      </c>
      <c r="H68" s="36" t="s">
        <v>50</v>
      </c>
      <c r="I68" s="36" t="s">
        <v>52</v>
      </c>
      <c r="J68" s="37">
        <v>7000</v>
      </c>
      <c r="K68" s="37"/>
      <c r="L68" s="12"/>
      <c r="M68" s="11" t="s">
        <v>125</v>
      </c>
      <c r="N68" s="11" t="s">
        <v>130</v>
      </c>
      <c r="O68" s="11" t="s">
        <v>134</v>
      </c>
      <c r="P68" s="13"/>
    </row>
    <row r="69" spans="1:16" s="1" customFormat="1" ht="12.75" customHeight="1">
      <c r="A69" s="53"/>
      <c r="B69" s="6" t="s">
        <v>46</v>
      </c>
      <c r="C69" s="6">
        <v>18</v>
      </c>
      <c r="D69" s="28">
        <v>0.37</v>
      </c>
      <c r="E69" s="28">
        <v>28.2</v>
      </c>
      <c r="F69" s="6" t="s">
        <v>49</v>
      </c>
      <c r="G69" s="34">
        <v>1000</v>
      </c>
      <c r="H69" s="6" t="s">
        <v>50</v>
      </c>
      <c r="I69" s="6" t="s">
        <v>24</v>
      </c>
      <c r="J69" s="34">
        <v>7000</v>
      </c>
      <c r="K69" s="34"/>
      <c r="L69" s="12"/>
      <c r="M69" s="11" t="s">
        <v>126</v>
      </c>
      <c r="N69" s="11" t="s">
        <v>131</v>
      </c>
      <c r="O69" s="11" t="s">
        <v>135</v>
      </c>
      <c r="P69" s="13"/>
    </row>
    <row r="70" spans="1:16" s="1" customFormat="1" ht="12.75" customHeight="1">
      <c r="A70" s="53"/>
      <c r="B70" s="36" t="s">
        <v>46</v>
      </c>
      <c r="C70" s="36">
        <v>36</v>
      </c>
      <c r="D70" s="43">
        <v>0.43</v>
      </c>
      <c r="E70" s="43">
        <v>46</v>
      </c>
      <c r="F70" s="36" t="s">
        <v>49</v>
      </c>
      <c r="G70" s="37">
        <v>2350</v>
      </c>
      <c r="H70" s="36" t="s">
        <v>50</v>
      </c>
      <c r="I70" s="36" t="s">
        <v>24</v>
      </c>
      <c r="J70" s="37">
        <v>7000</v>
      </c>
      <c r="K70" s="37"/>
      <c r="L70" s="12"/>
      <c r="M70" s="11" t="s">
        <v>126</v>
      </c>
      <c r="N70" s="11" t="s">
        <v>132</v>
      </c>
      <c r="O70" s="11" t="s">
        <v>136</v>
      </c>
      <c r="P70" s="13"/>
    </row>
    <row r="71" spans="1:16" s="1" customFormat="1" ht="12.75" customHeight="1">
      <c r="A71" s="53"/>
      <c r="B71" s="6" t="s">
        <v>46</v>
      </c>
      <c r="C71" s="6">
        <v>58</v>
      </c>
      <c r="D71" s="28">
        <v>0.67</v>
      </c>
      <c r="E71" s="28">
        <v>70.9</v>
      </c>
      <c r="F71" s="6" t="s">
        <v>49</v>
      </c>
      <c r="G71" s="34">
        <v>3750</v>
      </c>
      <c r="H71" s="6" t="s">
        <v>51</v>
      </c>
      <c r="I71" s="6" t="s">
        <v>24</v>
      </c>
      <c r="J71" s="34">
        <v>7000</v>
      </c>
      <c r="K71" s="34"/>
      <c r="L71" s="12"/>
      <c r="M71" s="11" t="s">
        <v>126</v>
      </c>
      <c r="N71" s="11" t="s">
        <v>133</v>
      </c>
      <c r="O71" s="11" t="s">
        <v>137</v>
      </c>
      <c r="P71" s="13"/>
    </row>
    <row r="72" spans="1:16" s="1" customFormat="1" ht="12.75" customHeight="1">
      <c r="A72" s="53"/>
      <c r="B72" s="56"/>
      <c r="C72" s="56"/>
      <c r="D72" s="56"/>
      <c r="E72" s="56"/>
      <c r="F72" s="56"/>
      <c r="G72" s="57"/>
      <c r="H72" s="56"/>
      <c r="I72" s="56"/>
      <c r="J72" s="57"/>
      <c r="K72" s="57"/>
      <c r="L72" s="15"/>
      <c r="M72" s="14"/>
      <c r="N72" s="14"/>
      <c r="O72" s="14"/>
      <c r="P72" s="16"/>
    </row>
    <row r="73" spans="1:7" s="1" customFormat="1" ht="12.75" customHeight="1">
      <c r="A73" s="53"/>
      <c r="G73" s="3"/>
    </row>
    <row r="74" spans="1:7" s="1" customFormat="1" ht="12.75" customHeight="1">
      <c r="A74" s="54" t="s">
        <v>356</v>
      </c>
      <c r="G74" s="3"/>
    </row>
    <row r="75" spans="1:7" s="1" customFormat="1" ht="12.75" customHeight="1">
      <c r="A75" s="53"/>
      <c r="G75" s="3"/>
    </row>
    <row r="76" spans="1:16" s="1" customFormat="1" ht="12.75" customHeight="1">
      <c r="A76" s="53"/>
      <c r="B76" s="5" t="s">
        <v>53</v>
      </c>
      <c r="C76" s="5">
        <v>7</v>
      </c>
      <c r="D76" s="5">
        <v>0.17</v>
      </c>
      <c r="E76" s="27">
        <v>11</v>
      </c>
      <c r="F76" s="5" t="s">
        <v>54</v>
      </c>
      <c r="G76" s="33">
        <v>400</v>
      </c>
      <c r="H76" s="5" t="s">
        <v>50</v>
      </c>
      <c r="I76" s="5" t="s">
        <v>55</v>
      </c>
      <c r="J76" s="33">
        <v>8000</v>
      </c>
      <c r="K76" s="33"/>
      <c r="L76" s="9"/>
      <c r="M76" s="8" t="s">
        <v>188</v>
      </c>
      <c r="N76" s="8" t="s">
        <v>138</v>
      </c>
      <c r="O76" s="8" t="s">
        <v>164</v>
      </c>
      <c r="P76" s="10"/>
    </row>
    <row r="77" spans="1:16" s="1" customFormat="1" ht="12.75" customHeight="1">
      <c r="A77" s="53"/>
      <c r="B77" s="36" t="s">
        <v>53</v>
      </c>
      <c r="C77" s="36">
        <v>9</v>
      </c>
      <c r="D77" s="36">
        <v>0.17</v>
      </c>
      <c r="E77" s="43">
        <v>13</v>
      </c>
      <c r="F77" s="36" t="s">
        <v>54</v>
      </c>
      <c r="G77" s="37">
        <v>600</v>
      </c>
      <c r="H77" s="36" t="s">
        <v>50</v>
      </c>
      <c r="I77" s="36" t="s">
        <v>55</v>
      </c>
      <c r="J77" s="37">
        <v>8000</v>
      </c>
      <c r="K77" s="37"/>
      <c r="L77" s="12"/>
      <c r="M77" s="11" t="s">
        <v>189</v>
      </c>
      <c r="N77" s="11" t="s">
        <v>139</v>
      </c>
      <c r="O77" s="11" t="s">
        <v>165</v>
      </c>
      <c r="P77" s="13"/>
    </row>
    <row r="78" spans="1:16" s="1" customFormat="1" ht="12.75" customHeight="1">
      <c r="A78" s="53"/>
      <c r="B78" s="6" t="s">
        <v>53</v>
      </c>
      <c r="C78" s="6">
        <v>11</v>
      </c>
      <c r="D78" s="6">
        <v>0.16</v>
      </c>
      <c r="E78" s="28">
        <v>15</v>
      </c>
      <c r="F78" s="6" t="s">
        <v>54</v>
      </c>
      <c r="G78" s="34">
        <v>900</v>
      </c>
      <c r="H78" s="6" t="s">
        <v>50</v>
      </c>
      <c r="I78" s="6" t="s">
        <v>55</v>
      </c>
      <c r="J78" s="34">
        <v>8000</v>
      </c>
      <c r="K78" s="34"/>
      <c r="L78" s="12"/>
      <c r="M78" s="11" t="s">
        <v>190</v>
      </c>
      <c r="N78" s="11" t="s">
        <v>140</v>
      </c>
      <c r="O78" s="11" t="s">
        <v>166</v>
      </c>
      <c r="P78" s="13"/>
    </row>
    <row r="79" spans="1:16" s="1" customFormat="1" ht="12.75" customHeight="1">
      <c r="A79" s="53"/>
      <c r="B79" s="36" t="s">
        <v>56</v>
      </c>
      <c r="C79" s="36">
        <v>7</v>
      </c>
      <c r="D79" s="36">
        <v>0.17</v>
      </c>
      <c r="E79" s="43">
        <v>11</v>
      </c>
      <c r="F79" s="36" t="s">
        <v>57</v>
      </c>
      <c r="G79" s="37">
        <v>400</v>
      </c>
      <c r="H79" s="36" t="s">
        <v>51</v>
      </c>
      <c r="I79" s="36" t="s">
        <v>55</v>
      </c>
      <c r="J79" s="37">
        <v>8000</v>
      </c>
      <c r="K79" s="47" t="s">
        <v>323</v>
      </c>
      <c r="L79" s="12"/>
      <c r="M79" s="11" t="s">
        <v>191</v>
      </c>
      <c r="N79" s="11" t="s">
        <v>141</v>
      </c>
      <c r="O79" s="11" t="s">
        <v>167</v>
      </c>
      <c r="P79" s="23"/>
    </row>
    <row r="80" spans="1:16" s="1" customFormat="1" ht="12.75" customHeight="1">
      <c r="A80" s="53"/>
      <c r="B80" s="6" t="s">
        <v>56</v>
      </c>
      <c r="C80" s="6">
        <v>9</v>
      </c>
      <c r="D80" s="6">
        <v>0.17</v>
      </c>
      <c r="E80" s="28">
        <v>13</v>
      </c>
      <c r="F80" s="6" t="s">
        <v>57</v>
      </c>
      <c r="G80" s="34">
        <v>600</v>
      </c>
      <c r="H80" s="6" t="s">
        <v>51</v>
      </c>
      <c r="I80" s="6" t="s">
        <v>55</v>
      </c>
      <c r="J80" s="34">
        <v>8000</v>
      </c>
      <c r="K80" s="44" t="s">
        <v>323</v>
      </c>
      <c r="L80" s="12"/>
      <c r="M80" s="11" t="s">
        <v>192</v>
      </c>
      <c r="N80" s="11" t="s">
        <v>142</v>
      </c>
      <c r="O80" s="11" t="s">
        <v>168</v>
      </c>
      <c r="P80" s="23"/>
    </row>
    <row r="81" spans="1:16" s="1" customFormat="1" ht="12.75" customHeight="1">
      <c r="A81" s="53"/>
      <c r="B81" s="36" t="s">
        <v>56</v>
      </c>
      <c r="C81" s="36">
        <v>11</v>
      </c>
      <c r="D81" s="36">
        <v>0.16</v>
      </c>
      <c r="E81" s="43">
        <v>15</v>
      </c>
      <c r="F81" s="36" t="s">
        <v>57</v>
      </c>
      <c r="G81" s="37">
        <v>900</v>
      </c>
      <c r="H81" s="36" t="s">
        <v>51</v>
      </c>
      <c r="I81" s="36" t="s">
        <v>55</v>
      </c>
      <c r="J81" s="37">
        <v>8000</v>
      </c>
      <c r="K81" s="47" t="s">
        <v>323</v>
      </c>
      <c r="L81" s="12"/>
      <c r="M81" s="11" t="s">
        <v>193</v>
      </c>
      <c r="N81" s="11" t="s">
        <v>143</v>
      </c>
      <c r="O81" s="11" t="s">
        <v>169</v>
      </c>
      <c r="P81" s="23"/>
    </row>
    <row r="82" spans="1:16" s="1" customFormat="1" ht="12.75" customHeight="1">
      <c r="A82" s="53"/>
      <c r="B82" s="6" t="s">
        <v>58</v>
      </c>
      <c r="C82" s="6">
        <v>10</v>
      </c>
      <c r="D82" s="45">
        <v>0.19</v>
      </c>
      <c r="E82" s="28">
        <v>15.5</v>
      </c>
      <c r="F82" s="6" t="s">
        <v>59</v>
      </c>
      <c r="G82" s="34">
        <v>600</v>
      </c>
      <c r="H82" s="6" t="s">
        <v>51</v>
      </c>
      <c r="I82" s="6" t="s">
        <v>55</v>
      </c>
      <c r="J82" s="34">
        <v>8000</v>
      </c>
      <c r="K82" s="6"/>
      <c r="L82" s="12"/>
      <c r="M82" s="11" t="s">
        <v>194</v>
      </c>
      <c r="N82" s="11" t="s">
        <v>144</v>
      </c>
      <c r="O82" s="11" t="s">
        <v>170</v>
      </c>
      <c r="P82" s="13"/>
    </row>
    <row r="83" spans="1:16" s="1" customFormat="1" ht="12.75" customHeight="1">
      <c r="A83" s="53"/>
      <c r="B83" s="36" t="s">
        <v>58</v>
      </c>
      <c r="C83" s="36">
        <v>13</v>
      </c>
      <c r="D83" s="48">
        <v>0.165</v>
      </c>
      <c r="E83" s="43">
        <v>17.2</v>
      </c>
      <c r="F83" s="36" t="s">
        <v>59</v>
      </c>
      <c r="G83" s="37">
        <v>900</v>
      </c>
      <c r="H83" s="36" t="s">
        <v>51</v>
      </c>
      <c r="I83" s="36" t="s">
        <v>55</v>
      </c>
      <c r="J83" s="37">
        <v>8000</v>
      </c>
      <c r="K83" s="36"/>
      <c r="L83" s="12"/>
      <c r="M83" s="11" t="s">
        <v>195</v>
      </c>
      <c r="N83" s="11" t="s">
        <v>145</v>
      </c>
      <c r="O83" s="11" t="s">
        <v>171</v>
      </c>
      <c r="P83" s="13"/>
    </row>
    <row r="84" spans="1:16" s="1" customFormat="1" ht="12.75" customHeight="1">
      <c r="A84" s="53"/>
      <c r="B84" s="6" t="s">
        <v>58</v>
      </c>
      <c r="C84" s="6">
        <v>18</v>
      </c>
      <c r="D84" s="45">
        <v>0.22</v>
      </c>
      <c r="E84" s="28">
        <v>24.4</v>
      </c>
      <c r="F84" s="6" t="s">
        <v>60</v>
      </c>
      <c r="G84" s="34">
        <v>1200</v>
      </c>
      <c r="H84" s="6" t="s">
        <v>51</v>
      </c>
      <c r="I84" s="6" t="s">
        <v>55</v>
      </c>
      <c r="J84" s="34">
        <v>8000</v>
      </c>
      <c r="K84" s="6"/>
      <c r="L84" s="12"/>
      <c r="M84" s="11" t="s">
        <v>196</v>
      </c>
      <c r="N84" s="11" t="s">
        <v>146</v>
      </c>
      <c r="O84" s="11" t="s">
        <v>172</v>
      </c>
      <c r="P84" s="13"/>
    </row>
    <row r="85" spans="1:16" s="1" customFormat="1" ht="12.75" customHeight="1">
      <c r="A85" s="53"/>
      <c r="B85" s="36" t="s">
        <v>58</v>
      </c>
      <c r="C85" s="36">
        <v>26</v>
      </c>
      <c r="D85" s="48">
        <v>0.315</v>
      </c>
      <c r="E85" s="43">
        <v>33.6</v>
      </c>
      <c r="F85" s="36" t="s">
        <v>60</v>
      </c>
      <c r="G85" s="37">
        <v>1800</v>
      </c>
      <c r="H85" s="36" t="s">
        <v>51</v>
      </c>
      <c r="I85" s="36" t="s">
        <v>55</v>
      </c>
      <c r="J85" s="37">
        <v>8000</v>
      </c>
      <c r="K85" s="36"/>
      <c r="L85" s="12"/>
      <c r="M85" s="11" t="s">
        <v>197</v>
      </c>
      <c r="N85" s="11" t="s">
        <v>147</v>
      </c>
      <c r="O85" s="11" t="s">
        <v>173</v>
      </c>
      <c r="P85" s="13"/>
    </row>
    <row r="86" spans="1:16" s="1" customFormat="1" ht="12.75" customHeight="1">
      <c r="A86" s="53"/>
      <c r="B86" s="6" t="s">
        <v>61</v>
      </c>
      <c r="C86" s="6">
        <v>10</v>
      </c>
      <c r="D86" s="45">
        <v>0.07</v>
      </c>
      <c r="E86" s="28">
        <v>15.5</v>
      </c>
      <c r="F86" s="6" t="s">
        <v>62</v>
      </c>
      <c r="G86" s="34">
        <v>600</v>
      </c>
      <c r="H86" s="6" t="s">
        <v>51</v>
      </c>
      <c r="I86" s="6" t="s">
        <v>55</v>
      </c>
      <c r="J86" s="34">
        <v>8000</v>
      </c>
      <c r="K86" s="44" t="s">
        <v>323</v>
      </c>
      <c r="L86" s="12"/>
      <c r="M86" s="11" t="s">
        <v>201</v>
      </c>
      <c r="N86" s="11" t="s">
        <v>148</v>
      </c>
      <c r="O86" s="11" t="s">
        <v>177</v>
      </c>
      <c r="P86" s="23"/>
    </row>
    <row r="87" spans="1:16" s="1" customFormat="1" ht="12.75" customHeight="1">
      <c r="A87" s="53"/>
      <c r="B87" s="36" t="s">
        <v>61</v>
      </c>
      <c r="C87" s="36">
        <v>13</v>
      </c>
      <c r="D87" s="48">
        <v>0.07</v>
      </c>
      <c r="E87" s="43">
        <v>15.5</v>
      </c>
      <c r="F87" s="36" t="s">
        <v>62</v>
      </c>
      <c r="G87" s="37">
        <v>900</v>
      </c>
      <c r="H87" s="36" t="s">
        <v>51</v>
      </c>
      <c r="I87" s="36" t="s">
        <v>55</v>
      </c>
      <c r="J87" s="37">
        <v>8000</v>
      </c>
      <c r="K87" s="47" t="s">
        <v>323</v>
      </c>
      <c r="L87" s="12"/>
      <c r="M87" s="11" t="s">
        <v>198</v>
      </c>
      <c r="N87" s="11" t="s">
        <v>149</v>
      </c>
      <c r="O87" s="11" t="s">
        <v>174</v>
      </c>
      <c r="P87" s="23"/>
    </row>
    <row r="88" spans="1:16" s="1" customFormat="1" ht="12.75" customHeight="1">
      <c r="A88" s="53"/>
      <c r="B88" s="6" t="s">
        <v>61</v>
      </c>
      <c r="C88" s="6">
        <v>18</v>
      </c>
      <c r="D88" s="45">
        <v>0.09</v>
      </c>
      <c r="E88" s="28">
        <v>28</v>
      </c>
      <c r="F88" s="6" t="s">
        <v>63</v>
      </c>
      <c r="G88" s="34">
        <v>1200</v>
      </c>
      <c r="H88" s="6" t="s">
        <v>51</v>
      </c>
      <c r="I88" s="6" t="s">
        <v>55</v>
      </c>
      <c r="J88" s="34">
        <v>8000</v>
      </c>
      <c r="K88" s="44" t="s">
        <v>323</v>
      </c>
      <c r="L88" s="12"/>
      <c r="M88" s="11" t="s">
        <v>199</v>
      </c>
      <c r="N88" s="11" t="s">
        <v>150</v>
      </c>
      <c r="O88" s="11" t="s">
        <v>175</v>
      </c>
      <c r="P88" s="23"/>
    </row>
    <row r="89" spans="1:16" s="1" customFormat="1" ht="12.75" customHeight="1">
      <c r="A89" s="53"/>
      <c r="B89" s="36" t="s">
        <v>61</v>
      </c>
      <c r="C89" s="36">
        <v>26</v>
      </c>
      <c r="D89" s="48">
        <v>0.12</v>
      </c>
      <c r="E89" s="43">
        <v>55</v>
      </c>
      <c r="F89" s="36" t="s">
        <v>64</v>
      </c>
      <c r="G89" s="37">
        <v>1800</v>
      </c>
      <c r="H89" s="36" t="s">
        <v>51</v>
      </c>
      <c r="I89" s="36" t="s">
        <v>55</v>
      </c>
      <c r="J89" s="37">
        <v>8000</v>
      </c>
      <c r="K89" s="47" t="s">
        <v>323</v>
      </c>
      <c r="L89" s="12"/>
      <c r="M89" s="11" t="s">
        <v>200</v>
      </c>
      <c r="N89" s="11" t="s">
        <v>151</v>
      </c>
      <c r="O89" s="11" t="s">
        <v>176</v>
      </c>
      <c r="P89" s="23"/>
    </row>
    <row r="90" spans="1:16" s="1" customFormat="1" ht="12.75" customHeight="1">
      <c r="A90" s="53"/>
      <c r="B90" s="6" t="s">
        <v>65</v>
      </c>
      <c r="C90" s="6">
        <v>13</v>
      </c>
      <c r="D90" s="45">
        <v>0.15</v>
      </c>
      <c r="E90" s="28">
        <v>15.5</v>
      </c>
      <c r="F90" s="6" t="s">
        <v>324</v>
      </c>
      <c r="G90" s="34">
        <v>900</v>
      </c>
      <c r="H90" s="6" t="s">
        <v>51</v>
      </c>
      <c r="I90" s="6" t="s">
        <v>55</v>
      </c>
      <c r="J90" s="34">
        <v>8000</v>
      </c>
      <c r="K90" s="6"/>
      <c r="L90" s="12"/>
      <c r="M90" s="11" t="s">
        <v>325</v>
      </c>
      <c r="N90" s="11"/>
      <c r="O90" s="11"/>
      <c r="P90" s="13"/>
    </row>
    <row r="91" spans="1:16" s="1" customFormat="1" ht="12.75" customHeight="1">
      <c r="A91" s="53"/>
      <c r="B91" s="36" t="s">
        <v>65</v>
      </c>
      <c r="C91" s="36">
        <v>18</v>
      </c>
      <c r="D91" s="48">
        <v>0.21</v>
      </c>
      <c r="E91" s="43">
        <v>21</v>
      </c>
      <c r="F91" s="36" t="s">
        <v>66</v>
      </c>
      <c r="G91" s="37">
        <v>1200</v>
      </c>
      <c r="H91" s="36" t="s">
        <v>51</v>
      </c>
      <c r="I91" s="36" t="s">
        <v>55</v>
      </c>
      <c r="J91" s="37">
        <v>8000</v>
      </c>
      <c r="K91" s="36"/>
      <c r="L91" s="12"/>
      <c r="M91" s="11" t="s">
        <v>202</v>
      </c>
      <c r="N91" s="11" t="s">
        <v>152</v>
      </c>
      <c r="O91" s="11" t="s">
        <v>178</v>
      </c>
      <c r="P91" s="13"/>
    </row>
    <row r="92" spans="1:16" s="1" customFormat="1" ht="12.75" customHeight="1">
      <c r="A92" s="53"/>
      <c r="B92" s="6" t="s">
        <v>65</v>
      </c>
      <c r="C92" s="6">
        <v>26</v>
      </c>
      <c r="D92" s="45">
        <v>0.28</v>
      </c>
      <c r="E92" s="28">
        <v>29</v>
      </c>
      <c r="F92" s="6" t="s">
        <v>67</v>
      </c>
      <c r="G92" s="34">
        <v>1800</v>
      </c>
      <c r="H92" s="6" t="s">
        <v>51</v>
      </c>
      <c r="I92" s="6" t="s">
        <v>55</v>
      </c>
      <c r="J92" s="34">
        <v>8000</v>
      </c>
      <c r="K92" s="6"/>
      <c r="L92" s="12"/>
      <c r="M92" s="11" t="s">
        <v>203</v>
      </c>
      <c r="N92" s="11" t="s">
        <v>153</v>
      </c>
      <c r="O92" s="11" t="s">
        <v>179</v>
      </c>
      <c r="P92" s="13"/>
    </row>
    <row r="93" spans="1:16" s="1" customFormat="1" ht="12.75" customHeight="1">
      <c r="A93" s="53"/>
      <c r="B93" s="36" t="s">
        <v>68</v>
      </c>
      <c r="C93" s="36">
        <v>13</v>
      </c>
      <c r="D93" s="48">
        <v>0.07</v>
      </c>
      <c r="E93" s="43">
        <v>15.5</v>
      </c>
      <c r="F93" s="36" t="s">
        <v>326</v>
      </c>
      <c r="G93" s="37">
        <v>900</v>
      </c>
      <c r="H93" s="36" t="s">
        <v>51</v>
      </c>
      <c r="I93" s="36" t="s">
        <v>55</v>
      </c>
      <c r="J93" s="37">
        <v>8000</v>
      </c>
      <c r="K93" s="47" t="s">
        <v>323</v>
      </c>
      <c r="L93" s="12"/>
      <c r="M93" s="11" t="s">
        <v>327</v>
      </c>
      <c r="N93" s="11"/>
      <c r="O93" s="11"/>
      <c r="P93" s="13"/>
    </row>
    <row r="94" spans="1:16" s="1" customFormat="1" ht="12.75" customHeight="1">
      <c r="A94" s="53"/>
      <c r="B94" s="6" t="s">
        <v>68</v>
      </c>
      <c r="C94" s="6">
        <v>18</v>
      </c>
      <c r="D94" s="45">
        <v>0.09</v>
      </c>
      <c r="E94" s="28">
        <v>21</v>
      </c>
      <c r="F94" s="6" t="s">
        <v>69</v>
      </c>
      <c r="G94" s="34">
        <v>1200</v>
      </c>
      <c r="H94" s="6" t="s">
        <v>51</v>
      </c>
      <c r="I94" s="6" t="s">
        <v>55</v>
      </c>
      <c r="J94" s="34">
        <v>8000</v>
      </c>
      <c r="K94" s="44" t="s">
        <v>323</v>
      </c>
      <c r="L94" s="12"/>
      <c r="M94" s="11" t="s">
        <v>328</v>
      </c>
      <c r="N94" s="11" t="s">
        <v>154</v>
      </c>
      <c r="O94" s="11" t="s">
        <v>181</v>
      </c>
      <c r="P94" s="23"/>
    </row>
    <row r="95" spans="1:16" s="1" customFormat="1" ht="12.75" customHeight="1">
      <c r="A95" s="53"/>
      <c r="B95" s="36" t="s">
        <v>68</v>
      </c>
      <c r="C95" s="36">
        <v>26</v>
      </c>
      <c r="D95" s="48">
        <v>0.13</v>
      </c>
      <c r="E95" s="43">
        <v>29</v>
      </c>
      <c r="F95" s="36" t="s">
        <v>70</v>
      </c>
      <c r="G95" s="37">
        <v>1800</v>
      </c>
      <c r="H95" s="36" t="s">
        <v>51</v>
      </c>
      <c r="I95" s="36" t="s">
        <v>55</v>
      </c>
      <c r="J95" s="37">
        <v>8000</v>
      </c>
      <c r="K95" s="47" t="s">
        <v>323</v>
      </c>
      <c r="L95" s="12"/>
      <c r="M95" s="11" t="s">
        <v>329</v>
      </c>
      <c r="N95" s="11" t="s">
        <v>155</v>
      </c>
      <c r="O95" s="11" t="s">
        <v>180</v>
      </c>
      <c r="P95" s="23"/>
    </row>
    <row r="96" spans="1:16" s="1" customFormat="1" ht="12.75" customHeight="1">
      <c r="A96" s="53"/>
      <c r="B96" s="6" t="s">
        <v>68</v>
      </c>
      <c r="C96" s="6">
        <v>32</v>
      </c>
      <c r="D96" s="45">
        <v>0.15</v>
      </c>
      <c r="E96" s="28">
        <v>36</v>
      </c>
      <c r="F96" s="6" t="s">
        <v>70</v>
      </c>
      <c r="G96" s="34">
        <v>2400</v>
      </c>
      <c r="H96" s="6" t="s">
        <v>51</v>
      </c>
      <c r="I96" s="6" t="s">
        <v>55</v>
      </c>
      <c r="J96" s="34">
        <v>8000</v>
      </c>
      <c r="K96" s="44" t="s">
        <v>323</v>
      </c>
      <c r="L96" s="12"/>
      <c r="M96" s="11" t="s">
        <v>330</v>
      </c>
      <c r="N96" s="11" t="s">
        <v>156</v>
      </c>
      <c r="O96" s="11" t="s">
        <v>182</v>
      </c>
      <c r="P96" s="23"/>
    </row>
    <row r="97" spans="1:16" s="1" customFormat="1" ht="12.75" customHeight="1">
      <c r="A97" s="53"/>
      <c r="B97" s="36" t="s">
        <v>68</v>
      </c>
      <c r="C97" s="36">
        <v>42</v>
      </c>
      <c r="D97" s="48">
        <v>0.2</v>
      </c>
      <c r="E97" s="43">
        <v>47</v>
      </c>
      <c r="F97" s="36" t="s">
        <v>71</v>
      </c>
      <c r="G97" s="37">
        <v>3200</v>
      </c>
      <c r="H97" s="36" t="s">
        <v>51</v>
      </c>
      <c r="I97" s="36" t="s">
        <v>55</v>
      </c>
      <c r="J97" s="37">
        <v>8000</v>
      </c>
      <c r="K97" s="47" t="s">
        <v>323</v>
      </c>
      <c r="L97" s="12"/>
      <c r="M97" s="11" t="s">
        <v>331</v>
      </c>
      <c r="N97" s="11" t="s">
        <v>157</v>
      </c>
      <c r="O97" s="11" t="s">
        <v>183</v>
      </c>
      <c r="P97" s="23"/>
    </row>
    <row r="98" spans="1:16" s="1" customFormat="1" ht="12.75" customHeight="1">
      <c r="A98" s="53"/>
      <c r="B98" s="6" t="s">
        <v>72</v>
      </c>
      <c r="C98" s="6">
        <v>18</v>
      </c>
      <c r="D98" s="45">
        <v>0.09</v>
      </c>
      <c r="E98" s="6">
        <v>28.4</v>
      </c>
      <c r="F98" s="6" t="s">
        <v>73</v>
      </c>
      <c r="G98" s="34">
        <v>750</v>
      </c>
      <c r="H98" s="6" t="s">
        <v>74</v>
      </c>
      <c r="I98" s="46" t="s">
        <v>357</v>
      </c>
      <c r="J98" s="34">
        <v>8000</v>
      </c>
      <c r="K98" s="6"/>
      <c r="L98" s="12"/>
      <c r="M98" s="11" t="s">
        <v>332</v>
      </c>
      <c r="N98" s="11" t="s">
        <v>158</v>
      </c>
      <c r="O98" s="11" t="s">
        <v>184</v>
      </c>
      <c r="P98" s="13"/>
    </row>
    <row r="99" spans="1:16" s="1" customFormat="1" ht="12.75" customHeight="1">
      <c r="A99" s="53"/>
      <c r="B99" s="36" t="s">
        <v>72</v>
      </c>
      <c r="C99" s="36">
        <v>24</v>
      </c>
      <c r="D99" s="48">
        <v>0.11</v>
      </c>
      <c r="E99" s="36">
        <v>33.1</v>
      </c>
      <c r="F99" s="36" t="s">
        <v>73</v>
      </c>
      <c r="G99" s="37">
        <v>1200</v>
      </c>
      <c r="H99" s="36" t="s">
        <v>74</v>
      </c>
      <c r="I99" s="49" t="s">
        <v>357</v>
      </c>
      <c r="J99" s="37">
        <v>8000</v>
      </c>
      <c r="K99" s="36"/>
      <c r="L99" s="12"/>
      <c r="M99" s="11" t="s">
        <v>333</v>
      </c>
      <c r="N99" s="11" t="s">
        <v>159</v>
      </c>
      <c r="O99" s="11" t="s">
        <v>185</v>
      </c>
      <c r="P99" s="13"/>
    </row>
    <row r="100" spans="1:16" s="1" customFormat="1" ht="12.75" customHeight="1">
      <c r="A100" s="53"/>
      <c r="B100" s="6" t="s">
        <v>72</v>
      </c>
      <c r="C100" s="6">
        <v>36</v>
      </c>
      <c r="D100" s="45">
        <v>0.17</v>
      </c>
      <c r="E100" s="6">
        <v>45.8</v>
      </c>
      <c r="F100" s="6" t="s">
        <v>73</v>
      </c>
      <c r="G100" s="34">
        <v>1900</v>
      </c>
      <c r="H100" s="6" t="s">
        <v>74</v>
      </c>
      <c r="I100" s="46" t="s">
        <v>357</v>
      </c>
      <c r="J100" s="34">
        <v>8000</v>
      </c>
      <c r="K100" s="6"/>
      <c r="L100" s="12"/>
      <c r="M100" s="11" t="s">
        <v>334</v>
      </c>
      <c r="N100" s="11" t="s">
        <v>160</v>
      </c>
      <c r="O100" s="11" t="s">
        <v>186</v>
      </c>
      <c r="P100" s="13"/>
    </row>
    <row r="101" spans="1:16" s="1" customFormat="1" ht="12.75" customHeight="1">
      <c r="A101" s="53"/>
      <c r="B101" s="36" t="s">
        <v>72</v>
      </c>
      <c r="C101" s="36">
        <v>55</v>
      </c>
      <c r="D101" s="48">
        <f>67.1/(230*0.45)</f>
        <v>0.6483091787439613</v>
      </c>
      <c r="E101" s="36">
        <v>67.1</v>
      </c>
      <c r="F101" s="36" t="s">
        <v>73</v>
      </c>
      <c r="G101" s="37">
        <v>4800</v>
      </c>
      <c r="H101" s="36" t="s">
        <v>51</v>
      </c>
      <c r="I101" s="49" t="s">
        <v>357</v>
      </c>
      <c r="J101" s="37">
        <v>8000</v>
      </c>
      <c r="K101" s="36"/>
      <c r="L101" s="12"/>
      <c r="M101" s="11" t="s">
        <v>335</v>
      </c>
      <c r="N101" s="11" t="s">
        <v>204</v>
      </c>
      <c r="O101" s="11" t="s">
        <v>187</v>
      </c>
      <c r="P101" s="13"/>
    </row>
    <row r="102" spans="1:16" s="1" customFormat="1" ht="12.75" customHeight="1">
      <c r="A102" s="53"/>
      <c r="B102" s="6" t="s">
        <v>75</v>
      </c>
      <c r="C102" s="6">
        <v>18</v>
      </c>
      <c r="D102" s="6">
        <v>0.27</v>
      </c>
      <c r="E102" s="6">
        <v>28</v>
      </c>
      <c r="F102" s="6" t="s">
        <v>76</v>
      </c>
      <c r="G102" s="34">
        <v>1100</v>
      </c>
      <c r="H102" s="6" t="s">
        <v>51</v>
      </c>
      <c r="I102" s="6" t="s">
        <v>55</v>
      </c>
      <c r="J102" s="34">
        <v>2800</v>
      </c>
      <c r="K102" s="6"/>
      <c r="L102" s="12"/>
      <c r="M102" s="11"/>
      <c r="N102" s="11" t="s">
        <v>161</v>
      </c>
      <c r="O102" s="11" t="s">
        <v>336</v>
      </c>
      <c r="P102" s="13"/>
    </row>
    <row r="103" spans="1:16" s="1" customFormat="1" ht="12.75" customHeight="1">
      <c r="A103" s="53"/>
      <c r="B103" s="36" t="s">
        <v>75</v>
      </c>
      <c r="C103" s="36">
        <v>24</v>
      </c>
      <c r="D103" s="36">
        <v>0.32</v>
      </c>
      <c r="E103" s="36">
        <v>33</v>
      </c>
      <c r="F103" s="36" t="s">
        <v>76</v>
      </c>
      <c r="G103" s="37">
        <v>1700</v>
      </c>
      <c r="H103" s="36" t="s">
        <v>51</v>
      </c>
      <c r="I103" s="36" t="s">
        <v>55</v>
      </c>
      <c r="J103" s="37">
        <v>2800</v>
      </c>
      <c r="K103" s="36"/>
      <c r="L103" s="12"/>
      <c r="M103" s="11"/>
      <c r="N103" s="11" t="s">
        <v>162</v>
      </c>
      <c r="O103" s="11" t="s">
        <v>337</v>
      </c>
      <c r="P103" s="13"/>
    </row>
    <row r="104" spans="1:16" s="1" customFormat="1" ht="12.75" customHeight="1">
      <c r="A104" s="53"/>
      <c r="B104" s="6" t="s">
        <v>75</v>
      </c>
      <c r="C104" s="6">
        <v>36</v>
      </c>
      <c r="D104" s="6">
        <v>0.44</v>
      </c>
      <c r="E104" s="6">
        <v>46</v>
      </c>
      <c r="F104" s="6" t="s">
        <v>76</v>
      </c>
      <c r="G104" s="34">
        <v>2800</v>
      </c>
      <c r="H104" s="6" t="s">
        <v>51</v>
      </c>
      <c r="I104" s="6" t="s">
        <v>55</v>
      </c>
      <c r="J104" s="34">
        <v>2800</v>
      </c>
      <c r="K104" s="6"/>
      <c r="L104" s="12"/>
      <c r="M104" s="11"/>
      <c r="N104" s="11" t="s">
        <v>163</v>
      </c>
      <c r="O104" s="11" t="s">
        <v>338</v>
      </c>
      <c r="P104" s="13"/>
    </row>
    <row r="105" spans="1:16" s="1" customFormat="1" ht="12.75" customHeight="1">
      <c r="A105" s="53"/>
      <c r="B105" s="36" t="s">
        <v>239</v>
      </c>
      <c r="C105" s="36">
        <v>10</v>
      </c>
      <c r="D105" s="36">
        <v>0.14</v>
      </c>
      <c r="E105" s="43">
        <v>15.5</v>
      </c>
      <c r="F105" s="36" t="s">
        <v>241</v>
      </c>
      <c r="G105" s="37">
        <v>650</v>
      </c>
      <c r="H105" s="36" t="s">
        <v>51</v>
      </c>
      <c r="I105" s="36" t="s">
        <v>55</v>
      </c>
      <c r="J105" s="37">
        <v>8000</v>
      </c>
      <c r="K105" s="36"/>
      <c r="L105" s="12"/>
      <c r="M105" s="11" t="s">
        <v>346</v>
      </c>
      <c r="N105" s="11"/>
      <c r="O105" s="11"/>
      <c r="P105" s="13"/>
    </row>
    <row r="106" spans="1:16" s="1" customFormat="1" ht="12.75" customHeight="1">
      <c r="A106" s="53"/>
      <c r="B106" s="6" t="s">
        <v>239</v>
      </c>
      <c r="C106" s="6">
        <v>16</v>
      </c>
      <c r="D106" s="6">
        <v>0.19</v>
      </c>
      <c r="E106" s="28">
        <v>21</v>
      </c>
      <c r="F106" s="6" t="s">
        <v>241</v>
      </c>
      <c r="G106" s="34">
        <v>1050</v>
      </c>
      <c r="H106" s="6" t="s">
        <v>51</v>
      </c>
      <c r="I106" s="6" t="s">
        <v>55</v>
      </c>
      <c r="J106" s="34">
        <v>8000</v>
      </c>
      <c r="K106" s="6"/>
      <c r="L106" s="12"/>
      <c r="M106" s="11" t="s">
        <v>339</v>
      </c>
      <c r="N106" s="11"/>
      <c r="O106" s="11"/>
      <c r="P106" s="13"/>
    </row>
    <row r="107" spans="1:16" s="1" customFormat="1" ht="12.75" customHeight="1">
      <c r="A107" s="53"/>
      <c r="B107" s="36" t="s">
        <v>239</v>
      </c>
      <c r="C107" s="36">
        <v>28</v>
      </c>
      <c r="D107" s="36">
        <v>0.32</v>
      </c>
      <c r="E107" s="43">
        <v>36</v>
      </c>
      <c r="F107" s="36" t="s">
        <v>241</v>
      </c>
      <c r="G107" s="37">
        <v>3050</v>
      </c>
      <c r="H107" s="36" t="s">
        <v>51</v>
      </c>
      <c r="I107" s="36" t="s">
        <v>55</v>
      </c>
      <c r="J107" s="37">
        <v>8000</v>
      </c>
      <c r="K107" s="36"/>
      <c r="L107" s="12"/>
      <c r="M107" s="11" t="s">
        <v>340</v>
      </c>
      <c r="N107" s="11"/>
      <c r="O107" s="11"/>
      <c r="P107" s="13"/>
    </row>
    <row r="108" spans="1:16" s="1" customFormat="1" ht="12.75" customHeight="1">
      <c r="A108" s="53"/>
      <c r="B108" s="6" t="s">
        <v>347</v>
      </c>
      <c r="C108" s="6">
        <v>10</v>
      </c>
      <c r="D108" s="6" t="s">
        <v>40</v>
      </c>
      <c r="E108" s="6"/>
      <c r="F108" s="6" t="s">
        <v>240</v>
      </c>
      <c r="G108" s="34">
        <v>650</v>
      </c>
      <c r="H108" s="6" t="s">
        <v>51</v>
      </c>
      <c r="I108" s="6" t="s">
        <v>55</v>
      </c>
      <c r="J108" s="34">
        <v>8000</v>
      </c>
      <c r="K108" s="44" t="s">
        <v>352</v>
      </c>
      <c r="L108" s="12"/>
      <c r="M108" s="11" t="s">
        <v>349</v>
      </c>
      <c r="N108" s="11"/>
      <c r="O108" s="11"/>
      <c r="P108" s="13"/>
    </row>
    <row r="109" spans="1:16" s="1" customFormat="1" ht="12.75" customHeight="1">
      <c r="A109" s="53"/>
      <c r="B109" s="36" t="s">
        <v>347</v>
      </c>
      <c r="C109" s="36">
        <v>16</v>
      </c>
      <c r="D109" s="36" t="s">
        <v>40</v>
      </c>
      <c r="E109" s="36"/>
      <c r="F109" s="36" t="s">
        <v>240</v>
      </c>
      <c r="G109" s="37">
        <v>1050</v>
      </c>
      <c r="H109" s="36" t="s">
        <v>51</v>
      </c>
      <c r="I109" s="36" t="s">
        <v>55</v>
      </c>
      <c r="J109" s="37">
        <v>8000</v>
      </c>
      <c r="K109" s="47" t="s">
        <v>352</v>
      </c>
      <c r="L109" s="12"/>
      <c r="M109" s="11" t="s">
        <v>350</v>
      </c>
      <c r="N109" s="11"/>
      <c r="O109" s="11"/>
      <c r="P109" s="13"/>
    </row>
    <row r="110" spans="1:16" s="1" customFormat="1" ht="12.75" customHeight="1">
      <c r="A110" s="53"/>
      <c r="B110" s="6" t="s">
        <v>347</v>
      </c>
      <c r="C110" s="6">
        <v>28</v>
      </c>
      <c r="D110" s="6" t="s">
        <v>40</v>
      </c>
      <c r="E110" s="6" t="s">
        <v>40</v>
      </c>
      <c r="F110" s="6" t="s">
        <v>348</v>
      </c>
      <c r="G110" s="34">
        <v>3050</v>
      </c>
      <c r="H110" s="6" t="s">
        <v>51</v>
      </c>
      <c r="I110" s="6" t="s">
        <v>55</v>
      </c>
      <c r="J110" s="34">
        <v>8000</v>
      </c>
      <c r="K110" s="44" t="s">
        <v>352</v>
      </c>
      <c r="L110" s="12"/>
      <c r="M110" s="11" t="s">
        <v>351</v>
      </c>
      <c r="N110" s="11"/>
      <c r="O110" s="11"/>
      <c r="P110" s="13"/>
    </row>
    <row r="111" spans="1:16" s="1" customFormat="1" ht="12.75" customHeight="1">
      <c r="A111" s="53"/>
      <c r="B111" s="36" t="s">
        <v>341</v>
      </c>
      <c r="C111" s="36">
        <v>11</v>
      </c>
      <c r="D111" s="43">
        <v>0.45</v>
      </c>
      <c r="E111" s="36"/>
      <c r="F111" s="36" t="s">
        <v>79</v>
      </c>
      <c r="G111" s="37">
        <v>600</v>
      </c>
      <c r="H111" s="36" t="s">
        <v>51</v>
      </c>
      <c r="I111" s="36" t="s">
        <v>55</v>
      </c>
      <c r="J111" s="37">
        <v>8000</v>
      </c>
      <c r="K111" s="37"/>
      <c r="L111" s="12"/>
      <c r="M111" s="11" t="s">
        <v>242</v>
      </c>
      <c r="N111" s="11" t="s">
        <v>245</v>
      </c>
      <c r="O111" s="11" t="s">
        <v>248</v>
      </c>
      <c r="P111" s="13"/>
    </row>
    <row r="112" spans="1:16" s="1" customFormat="1" ht="12.75" customHeight="1">
      <c r="A112" s="53"/>
      <c r="B112" s="6" t="s">
        <v>341</v>
      </c>
      <c r="C112" s="6">
        <v>15</v>
      </c>
      <c r="D112" s="28">
        <v>0.5</v>
      </c>
      <c r="E112" s="6"/>
      <c r="F112" s="6" t="s">
        <v>79</v>
      </c>
      <c r="G112" s="34">
        <v>900</v>
      </c>
      <c r="H112" s="6" t="s">
        <v>51</v>
      </c>
      <c r="I112" s="6" t="s">
        <v>55</v>
      </c>
      <c r="J112" s="34">
        <v>8000</v>
      </c>
      <c r="K112" s="34"/>
      <c r="L112" s="12"/>
      <c r="M112" s="11" t="s">
        <v>243</v>
      </c>
      <c r="N112" s="11" t="s">
        <v>246</v>
      </c>
      <c r="O112" s="11" t="s">
        <v>249</v>
      </c>
      <c r="P112" s="13"/>
    </row>
    <row r="113" spans="1:16" s="1" customFormat="1" ht="12.75" customHeight="1">
      <c r="A113" s="53"/>
      <c r="B113" s="36" t="s">
        <v>341</v>
      </c>
      <c r="C113" s="36">
        <v>20</v>
      </c>
      <c r="D113" s="43">
        <v>0.6</v>
      </c>
      <c r="E113" s="36"/>
      <c r="F113" s="36" t="s">
        <v>79</v>
      </c>
      <c r="G113" s="37">
        <v>1200</v>
      </c>
      <c r="H113" s="36" t="s">
        <v>51</v>
      </c>
      <c r="I113" s="36" t="s">
        <v>55</v>
      </c>
      <c r="J113" s="37">
        <v>8000</v>
      </c>
      <c r="K113" s="37"/>
      <c r="L113" s="12"/>
      <c r="M113" s="11" t="s">
        <v>244</v>
      </c>
      <c r="N113" s="11" t="s">
        <v>247</v>
      </c>
      <c r="O113" s="11" t="s">
        <v>250</v>
      </c>
      <c r="P113" s="13"/>
    </row>
    <row r="114" spans="1:16" s="1" customFormat="1" ht="12.75" customHeight="1">
      <c r="A114" s="53"/>
      <c r="B114" s="6" t="s">
        <v>341</v>
      </c>
      <c r="C114" s="6">
        <v>23</v>
      </c>
      <c r="D114" s="6"/>
      <c r="E114" s="6"/>
      <c r="F114" s="6" t="s">
        <v>79</v>
      </c>
      <c r="G114" s="34">
        <v>1500</v>
      </c>
      <c r="H114" s="6" t="s">
        <v>51</v>
      </c>
      <c r="I114" s="6" t="s">
        <v>55</v>
      </c>
      <c r="J114" s="34">
        <v>8000</v>
      </c>
      <c r="K114" s="34"/>
      <c r="L114" s="12"/>
      <c r="M114" s="11" t="s">
        <v>342</v>
      </c>
      <c r="N114" s="11"/>
      <c r="O114" s="11"/>
      <c r="P114" s="13"/>
    </row>
    <row r="115" spans="1:13" s="1" customFormat="1" ht="12.75" customHeight="1">
      <c r="A115" s="53"/>
      <c r="B115" s="36" t="s">
        <v>343</v>
      </c>
      <c r="C115" s="36">
        <v>25</v>
      </c>
      <c r="D115" s="36"/>
      <c r="E115" s="36"/>
      <c r="F115" s="36" t="s">
        <v>79</v>
      </c>
      <c r="G115" s="37">
        <v>1200</v>
      </c>
      <c r="H115" s="36"/>
      <c r="I115" s="36"/>
      <c r="J115" s="37"/>
      <c r="K115" s="36" t="s">
        <v>40</v>
      </c>
      <c r="L115" s="11" t="s">
        <v>344</v>
      </c>
      <c r="M115" s="13" t="s">
        <v>345</v>
      </c>
    </row>
    <row r="116" spans="1:16" s="1" customFormat="1" ht="12.75" customHeight="1">
      <c r="A116" s="53"/>
      <c r="B116" s="7"/>
      <c r="C116" s="7"/>
      <c r="D116" s="7"/>
      <c r="E116" s="7"/>
      <c r="F116" s="7"/>
      <c r="G116" s="35"/>
      <c r="H116" s="7"/>
      <c r="I116" s="7"/>
      <c r="J116" s="35"/>
      <c r="K116" s="35"/>
      <c r="L116" s="15"/>
      <c r="M116" s="14"/>
      <c r="N116" s="14"/>
      <c r="O116" s="14"/>
      <c r="P116" s="16"/>
    </row>
    <row r="117" spans="1:7" s="1" customFormat="1" ht="12.75" customHeight="1">
      <c r="A117" s="53"/>
      <c r="G117" s="3"/>
    </row>
    <row r="118" spans="1:7" s="1" customFormat="1" ht="12.75" customHeight="1">
      <c r="A118" s="53"/>
      <c r="G118" s="3"/>
    </row>
    <row r="119" spans="1:7" s="1" customFormat="1" ht="12.75" customHeight="1">
      <c r="A119" s="54" t="s">
        <v>77</v>
      </c>
      <c r="G119" s="3"/>
    </row>
    <row r="120" spans="1:7" s="1" customFormat="1" ht="12.75" customHeight="1">
      <c r="A120" s="53"/>
      <c r="G120" s="3"/>
    </row>
    <row r="121" spans="1:16" s="1" customFormat="1" ht="12.75" customHeight="1">
      <c r="A121" s="53"/>
      <c r="B121" s="5" t="s">
        <v>78</v>
      </c>
      <c r="C121" s="5">
        <v>50</v>
      </c>
      <c r="D121" s="27">
        <v>0.6</v>
      </c>
      <c r="E121" s="5">
        <v>59</v>
      </c>
      <c r="F121" s="5" t="s">
        <v>79</v>
      </c>
      <c r="G121" s="33">
        <v>1800</v>
      </c>
      <c r="H121" s="5" t="s">
        <v>51</v>
      </c>
      <c r="I121" s="5">
        <v>3</v>
      </c>
      <c r="J121" s="33"/>
      <c r="K121" s="33"/>
      <c r="L121" s="9"/>
      <c r="M121" s="8" t="s">
        <v>209</v>
      </c>
      <c r="N121" s="8" t="s">
        <v>205</v>
      </c>
      <c r="O121" s="8" t="s">
        <v>207</v>
      </c>
      <c r="P121" s="10"/>
    </row>
    <row r="122" spans="1:16" s="1" customFormat="1" ht="12.75" customHeight="1">
      <c r="A122" s="53"/>
      <c r="B122" s="36" t="s">
        <v>78</v>
      </c>
      <c r="C122" s="36">
        <v>80</v>
      </c>
      <c r="D122" s="43">
        <v>0.8</v>
      </c>
      <c r="E122" s="36">
        <v>89</v>
      </c>
      <c r="F122" s="36" t="s">
        <v>79</v>
      </c>
      <c r="G122" s="37">
        <v>3800</v>
      </c>
      <c r="H122" s="36" t="s">
        <v>51</v>
      </c>
      <c r="I122" s="36">
        <v>3</v>
      </c>
      <c r="J122" s="37"/>
      <c r="K122" s="37"/>
      <c r="L122" s="12"/>
      <c r="M122" s="11" t="s">
        <v>210</v>
      </c>
      <c r="N122" s="11" t="s">
        <v>206</v>
      </c>
      <c r="O122" s="11" t="s">
        <v>208</v>
      </c>
      <c r="P122" s="13"/>
    </row>
    <row r="123" spans="1:16" s="1" customFormat="1" ht="12.75" customHeight="1">
      <c r="A123" s="53"/>
      <c r="B123" s="6" t="s">
        <v>78</v>
      </c>
      <c r="C123" s="6">
        <v>125</v>
      </c>
      <c r="D123" s="28">
        <v>1.15</v>
      </c>
      <c r="E123" s="6">
        <v>137</v>
      </c>
      <c r="F123" s="6" t="s">
        <v>79</v>
      </c>
      <c r="G123" s="34">
        <v>6300</v>
      </c>
      <c r="H123" s="6" t="s">
        <v>51</v>
      </c>
      <c r="I123" s="6">
        <v>3</v>
      </c>
      <c r="J123" s="34"/>
      <c r="K123" s="34"/>
      <c r="L123" s="12"/>
      <c r="M123" s="11" t="s">
        <v>276</v>
      </c>
      <c r="N123" s="11" t="s">
        <v>270</v>
      </c>
      <c r="O123" s="11" t="s">
        <v>273</v>
      </c>
      <c r="P123" s="13"/>
    </row>
    <row r="124" spans="1:16" s="1" customFormat="1" ht="12.75" customHeight="1">
      <c r="A124" s="53"/>
      <c r="B124" s="36" t="s">
        <v>78</v>
      </c>
      <c r="C124" s="36">
        <v>250</v>
      </c>
      <c r="D124" s="43">
        <v>2.15</v>
      </c>
      <c r="E124" s="36">
        <v>266</v>
      </c>
      <c r="F124" s="36" t="s">
        <v>257</v>
      </c>
      <c r="G124" s="37">
        <v>13000</v>
      </c>
      <c r="H124" s="36" t="s">
        <v>51</v>
      </c>
      <c r="I124" s="36">
        <v>3</v>
      </c>
      <c r="J124" s="37"/>
      <c r="K124" s="37"/>
      <c r="L124" s="12"/>
      <c r="M124" s="11" t="s">
        <v>277</v>
      </c>
      <c r="N124" s="11" t="s">
        <v>271</v>
      </c>
      <c r="O124" s="11" t="s">
        <v>274</v>
      </c>
      <c r="P124" s="13"/>
    </row>
    <row r="125" spans="1:16" s="1" customFormat="1" ht="12.75" customHeight="1">
      <c r="A125" s="53"/>
      <c r="B125" s="6" t="s">
        <v>78</v>
      </c>
      <c r="C125" s="6">
        <v>400</v>
      </c>
      <c r="D125" s="28">
        <v>3.25</v>
      </c>
      <c r="E125" s="6">
        <v>325</v>
      </c>
      <c r="F125" s="6" t="s">
        <v>257</v>
      </c>
      <c r="G125" s="34">
        <v>22000</v>
      </c>
      <c r="H125" s="6" t="s">
        <v>51</v>
      </c>
      <c r="I125" s="6">
        <v>3</v>
      </c>
      <c r="J125" s="34"/>
      <c r="K125" s="34"/>
      <c r="L125" s="12"/>
      <c r="M125" s="11" t="s">
        <v>278</v>
      </c>
      <c r="N125" s="11" t="s">
        <v>272</v>
      </c>
      <c r="O125" s="11" t="s">
        <v>275</v>
      </c>
      <c r="P125" s="13"/>
    </row>
    <row r="126" spans="1:16" s="1" customFormat="1" ht="12.75" customHeight="1">
      <c r="A126" s="53"/>
      <c r="B126" s="56"/>
      <c r="C126" s="56"/>
      <c r="D126" s="56"/>
      <c r="E126" s="56"/>
      <c r="F126" s="56"/>
      <c r="G126" s="57"/>
      <c r="H126" s="56"/>
      <c r="I126" s="56"/>
      <c r="J126" s="57"/>
      <c r="K126" s="57"/>
      <c r="L126" s="15"/>
      <c r="M126" s="14"/>
      <c r="N126" s="14"/>
      <c r="O126" s="14"/>
      <c r="P126" s="16"/>
    </row>
    <row r="127" spans="1:12" s="1" customFormat="1" ht="12.75" customHeight="1">
      <c r="A127" s="53"/>
      <c r="G127" s="3"/>
      <c r="J127" s="3"/>
      <c r="K127" s="3"/>
      <c r="L127" s="3"/>
    </row>
    <row r="128" spans="1:12" s="1" customFormat="1" ht="12.75" customHeight="1">
      <c r="A128" s="54" t="s">
        <v>81</v>
      </c>
      <c r="G128" s="3"/>
      <c r="J128" s="3"/>
      <c r="K128" s="3"/>
      <c r="L128" s="3"/>
    </row>
    <row r="129" spans="1:12" s="1" customFormat="1" ht="12.75" customHeight="1">
      <c r="A129" s="53"/>
      <c r="G129" s="3"/>
      <c r="J129" s="3"/>
      <c r="K129" s="3"/>
      <c r="L129" s="3"/>
    </row>
    <row r="130" spans="1:16" s="1" customFormat="1" ht="12.75" customHeight="1">
      <c r="A130" s="53"/>
      <c r="B130" s="5" t="s">
        <v>82</v>
      </c>
      <c r="C130" s="5">
        <v>35</v>
      </c>
      <c r="D130" s="27"/>
      <c r="E130" s="5"/>
      <c r="F130" s="5" t="s">
        <v>84</v>
      </c>
      <c r="G130" s="33">
        <v>2400</v>
      </c>
      <c r="H130" s="5" t="s">
        <v>23</v>
      </c>
      <c r="I130" s="5" t="s">
        <v>55</v>
      </c>
      <c r="J130" s="33">
        <v>5000</v>
      </c>
      <c r="K130" s="33"/>
      <c r="L130" s="9"/>
      <c r="M130" s="8"/>
      <c r="N130" s="8" t="s">
        <v>211</v>
      </c>
      <c r="O130" s="8"/>
      <c r="P130" s="10"/>
    </row>
    <row r="131" spans="1:16" s="1" customFormat="1" ht="12.75" customHeight="1">
      <c r="A131" s="53"/>
      <c r="B131" s="36" t="s">
        <v>83</v>
      </c>
      <c r="C131" s="36">
        <v>35</v>
      </c>
      <c r="D131" s="43"/>
      <c r="E131" s="36"/>
      <c r="F131" s="36" t="s">
        <v>84</v>
      </c>
      <c r="G131" s="37">
        <v>3400</v>
      </c>
      <c r="H131" s="36" t="s">
        <v>23</v>
      </c>
      <c r="I131" s="36" t="s">
        <v>55</v>
      </c>
      <c r="J131" s="37">
        <v>5000</v>
      </c>
      <c r="K131" s="37"/>
      <c r="L131" s="12"/>
      <c r="M131" s="11"/>
      <c r="N131" s="11"/>
      <c r="O131" s="11" t="s">
        <v>218</v>
      </c>
      <c r="P131" s="13"/>
    </row>
    <row r="132" spans="1:16" s="1" customFormat="1" ht="12.75" customHeight="1">
      <c r="A132" s="53"/>
      <c r="B132" s="6" t="s">
        <v>82</v>
      </c>
      <c r="C132" s="6">
        <v>70</v>
      </c>
      <c r="D132" s="28">
        <v>1</v>
      </c>
      <c r="E132" s="6">
        <v>91</v>
      </c>
      <c r="F132" s="6" t="s">
        <v>84</v>
      </c>
      <c r="G132" s="34">
        <v>5500</v>
      </c>
      <c r="H132" s="6" t="s">
        <v>51</v>
      </c>
      <c r="I132" s="6" t="s">
        <v>55</v>
      </c>
      <c r="J132" s="34">
        <v>5000</v>
      </c>
      <c r="K132" s="34"/>
      <c r="L132" s="12"/>
      <c r="M132" s="11" t="s">
        <v>224</v>
      </c>
      <c r="N132" s="11" t="s">
        <v>212</v>
      </c>
      <c r="O132" s="11"/>
      <c r="P132" s="13"/>
    </row>
    <row r="133" spans="1:16" s="1" customFormat="1" ht="12.75" customHeight="1">
      <c r="A133" s="53"/>
      <c r="B133" s="36" t="s">
        <v>83</v>
      </c>
      <c r="C133" s="36">
        <v>70</v>
      </c>
      <c r="D133" s="43"/>
      <c r="E133" s="36"/>
      <c r="F133" s="36" t="s">
        <v>84</v>
      </c>
      <c r="G133" s="37">
        <v>6400</v>
      </c>
      <c r="H133" s="36" t="s">
        <v>23</v>
      </c>
      <c r="I133" s="36" t="s">
        <v>55</v>
      </c>
      <c r="J133" s="37">
        <v>5000</v>
      </c>
      <c r="K133" s="37"/>
      <c r="L133" s="12"/>
      <c r="M133" s="11" t="s">
        <v>225</v>
      </c>
      <c r="N133" s="11"/>
      <c r="O133" s="11" t="s">
        <v>219</v>
      </c>
      <c r="P133" s="13"/>
    </row>
    <row r="134" spans="1:16" s="1" customFormat="1" ht="12.75" customHeight="1">
      <c r="A134" s="53"/>
      <c r="B134" s="6" t="s">
        <v>82</v>
      </c>
      <c r="C134" s="6">
        <v>70</v>
      </c>
      <c r="D134" s="28"/>
      <c r="E134" s="6"/>
      <c r="F134" s="6" t="s">
        <v>85</v>
      </c>
      <c r="G134" s="34">
        <v>5100</v>
      </c>
      <c r="H134" s="6" t="s">
        <v>80</v>
      </c>
      <c r="I134" s="6" t="s">
        <v>55</v>
      </c>
      <c r="J134" s="34">
        <v>5000</v>
      </c>
      <c r="K134" s="34"/>
      <c r="L134" s="12"/>
      <c r="M134" s="11"/>
      <c r="N134" s="11"/>
      <c r="O134" s="11" t="s">
        <v>220</v>
      </c>
      <c r="P134" s="13"/>
    </row>
    <row r="135" spans="1:16" s="1" customFormat="1" ht="12.75" customHeight="1">
      <c r="A135" s="53"/>
      <c r="B135" s="36" t="s">
        <v>83</v>
      </c>
      <c r="C135" s="36">
        <v>150</v>
      </c>
      <c r="D135" s="43">
        <v>1.8</v>
      </c>
      <c r="E135" s="36">
        <v>170</v>
      </c>
      <c r="F135" s="36" t="s">
        <v>84</v>
      </c>
      <c r="G135" s="37">
        <v>12500</v>
      </c>
      <c r="H135" s="36" t="s">
        <v>51</v>
      </c>
      <c r="I135" s="36" t="s">
        <v>55</v>
      </c>
      <c r="J135" s="37">
        <v>5000</v>
      </c>
      <c r="K135" s="37"/>
      <c r="L135" s="12"/>
      <c r="M135" s="11" t="s">
        <v>226</v>
      </c>
      <c r="N135" s="11" t="s">
        <v>213</v>
      </c>
      <c r="O135" s="11"/>
      <c r="P135" s="13"/>
    </row>
    <row r="136" spans="1:16" s="1" customFormat="1" ht="12.75" customHeight="1">
      <c r="A136" s="53"/>
      <c r="B136" s="6" t="s">
        <v>82</v>
      </c>
      <c r="C136" s="6">
        <v>150</v>
      </c>
      <c r="D136" s="28"/>
      <c r="E136" s="6"/>
      <c r="F136" s="6" t="s">
        <v>84</v>
      </c>
      <c r="G136" s="34">
        <v>14000</v>
      </c>
      <c r="H136" s="6" t="s">
        <v>23</v>
      </c>
      <c r="I136" s="6" t="s">
        <v>55</v>
      </c>
      <c r="J136" s="34">
        <v>5000</v>
      </c>
      <c r="K136" s="34"/>
      <c r="L136" s="12"/>
      <c r="M136" s="11" t="s">
        <v>225</v>
      </c>
      <c r="N136" s="11"/>
      <c r="O136" s="11" t="s">
        <v>221</v>
      </c>
      <c r="P136" s="13"/>
    </row>
    <row r="137" spans="1:16" s="1" customFormat="1" ht="12.75" customHeight="1">
      <c r="A137" s="53"/>
      <c r="B137" s="36" t="s">
        <v>86</v>
      </c>
      <c r="C137" s="36">
        <v>70</v>
      </c>
      <c r="D137" s="43">
        <v>1</v>
      </c>
      <c r="E137" s="36">
        <v>89</v>
      </c>
      <c r="F137" s="36" t="s">
        <v>87</v>
      </c>
      <c r="G137" s="37">
        <v>5000</v>
      </c>
      <c r="H137" s="36" t="s">
        <v>90</v>
      </c>
      <c r="I137" s="36" t="s">
        <v>55</v>
      </c>
      <c r="J137" s="37">
        <v>5000</v>
      </c>
      <c r="K137" s="37"/>
      <c r="L137" s="12"/>
      <c r="M137" s="11" t="s">
        <v>227</v>
      </c>
      <c r="N137" s="11" t="s">
        <v>214</v>
      </c>
      <c r="O137" s="11" t="s">
        <v>222</v>
      </c>
      <c r="P137" s="13"/>
    </row>
    <row r="138" spans="1:16" s="1" customFormat="1" ht="12.75" customHeight="1">
      <c r="A138" s="53"/>
      <c r="B138" s="6" t="s">
        <v>86</v>
      </c>
      <c r="C138" s="6">
        <v>150</v>
      </c>
      <c r="D138" s="28">
        <v>1.8</v>
      </c>
      <c r="E138" s="6">
        <v>170</v>
      </c>
      <c r="F138" s="6" t="s">
        <v>88</v>
      </c>
      <c r="G138" s="34">
        <v>11000</v>
      </c>
      <c r="H138" s="6" t="s">
        <v>90</v>
      </c>
      <c r="I138" s="6" t="s">
        <v>55</v>
      </c>
      <c r="J138" s="34">
        <v>5000</v>
      </c>
      <c r="K138" s="34"/>
      <c r="L138" s="12"/>
      <c r="M138" s="11" t="s">
        <v>228</v>
      </c>
      <c r="N138" s="11" t="s">
        <v>215</v>
      </c>
      <c r="O138" s="11" t="s">
        <v>223</v>
      </c>
      <c r="P138" s="13"/>
    </row>
    <row r="139" spans="1:16" s="1" customFormat="1" ht="12.75" customHeight="1">
      <c r="A139" s="53"/>
      <c r="B139" s="36" t="s">
        <v>86</v>
      </c>
      <c r="C139" s="36">
        <v>250</v>
      </c>
      <c r="D139" s="43">
        <v>3</v>
      </c>
      <c r="E139" s="36">
        <v>275</v>
      </c>
      <c r="F139" s="36" t="s">
        <v>89</v>
      </c>
      <c r="G139" s="37">
        <v>20000</v>
      </c>
      <c r="H139" s="36" t="s">
        <v>50</v>
      </c>
      <c r="I139" s="36" t="s">
        <v>55</v>
      </c>
      <c r="J139" s="37">
        <v>5000</v>
      </c>
      <c r="K139" s="37"/>
      <c r="L139" s="12"/>
      <c r="M139" s="11" t="s">
        <v>229</v>
      </c>
      <c r="N139" s="11" t="s">
        <v>216</v>
      </c>
      <c r="O139" s="11"/>
      <c r="P139" s="13"/>
    </row>
    <row r="140" spans="1:16" s="1" customFormat="1" ht="12.75" customHeight="1">
      <c r="A140" s="53"/>
      <c r="B140" s="6" t="s">
        <v>91</v>
      </c>
      <c r="C140" s="6">
        <v>100</v>
      </c>
      <c r="D140" s="28">
        <v>1.1</v>
      </c>
      <c r="E140" s="6">
        <v>115</v>
      </c>
      <c r="F140" s="6" t="s">
        <v>79</v>
      </c>
      <c r="G140" s="34">
        <v>8200</v>
      </c>
      <c r="H140" s="6" t="s">
        <v>23</v>
      </c>
      <c r="I140" s="6" t="s">
        <v>55</v>
      </c>
      <c r="J140" s="34">
        <v>8500</v>
      </c>
      <c r="K140" s="34"/>
      <c r="L140" s="12"/>
      <c r="M140" s="11"/>
      <c r="N140" s="11" t="s">
        <v>217</v>
      </c>
      <c r="O140" s="11"/>
      <c r="P140" s="13"/>
    </row>
    <row r="141" spans="1:16" s="1" customFormat="1" ht="12.75" customHeight="1">
      <c r="A141" s="53"/>
      <c r="B141" s="36" t="s">
        <v>91</v>
      </c>
      <c r="C141" s="36">
        <v>250</v>
      </c>
      <c r="D141" s="43">
        <v>3</v>
      </c>
      <c r="E141" s="36">
        <v>275</v>
      </c>
      <c r="F141" s="36" t="s">
        <v>251</v>
      </c>
      <c r="G141" s="37">
        <v>19000</v>
      </c>
      <c r="H141" s="36"/>
      <c r="I141" s="36"/>
      <c r="J141" s="37">
        <v>8500</v>
      </c>
      <c r="K141" s="37"/>
      <c r="L141" s="12"/>
      <c r="M141" s="11"/>
      <c r="N141" s="11" t="s">
        <v>252</v>
      </c>
      <c r="O141" s="11" t="s">
        <v>253</v>
      </c>
      <c r="P141" s="13"/>
    </row>
    <row r="142" spans="1:16" s="1" customFormat="1" ht="12.75" customHeight="1">
      <c r="A142" s="53"/>
      <c r="B142" s="6" t="s">
        <v>91</v>
      </c>
      <c r="C142" s="6">
        <v>400</v>
      </c>
      <c r="D142" s="28">
        <v>3.8</v>
      </c>
      <c r="E142" s="6">
        <v>460</v>
      </c>
      <c r="F142" s="6" t="s">
        <v>251</v>
      </c>
      <c r="G142" s="34">
        <v>32000</v>
      </c>
      <c r="H142" s="6"/>
      <c r="I142" s="6"/>
      <c r="J142" s="34">
        <v>8500</v>
      </c>
      <c r="K142" s="34"/>
      <c r="L142" s="12"/>
      <c r="M142" s="11"/>
      <c r="N142" s="11" t="s">
        <v>255</v>
      </c>
      <c r="O142" s="11" t="s">
        <v>254</v>
      </c>
      <c r="P142" s="13"/>
    </row>
    <row r="143" spans="1:16" s="1" customFormat="1" ht="12.75" customHeight="1">
      <c r="A143" s="53"/>
      <c r="B143" s="36" t="s">
        <v>91</v>
      </c>
      <c r="C143" s="36">
        <v>1000</v>
      </c>
      <c r="D143" s="43">
        <v>9.5</v>
      </c>
      <c r="E143" s="36">
        <v>1065</v>
      </c>
      <c r="F143" s="36" t="s">
        <v>251</v>
      </c>
      <c r="G143" s="37">
        <v>80000</v>
      </c>
      <c r="H143" s="36"/>
      <c r="I143" s="36"/>
      <c r="J143" s="37"/>
      <c r="K143" s="37"/>
      <c r="L143" s="12"/>
      <c r="M143" s="11"/>
      <c r="N143" s="11" t="s">
        <v>256</v>
      </c>
      <c r="O143" s="11"/>
      <c r="P143" s="13"/>
    </row>
    <row r="144" spans="1:16" s="1" customFormat="1" ht="12.75" customHeight="1">
      <c r="A144" s="53"/>
      <c r="B144" s="7"/>
      <c r="C144" s="7"/>
      <c r="D144" s="7"/>
      <c r="E144" s="7"/>
      <c r="F144" s="7"/>
      <c r="G144" s="35"/>
      <c r="H144" s="7"/>
      <c r="I144" s="7"/>
      <c r="J144" s="35"/>
      <c r="K144" s="35"/>
      <c r="L144" s="15"/>
      <c r="M144" s="14"/>
      <c r="N144" s="14"/>
      <c r="O144" s="14"/>
      <c r="P144" s="16"/>
    </row>
    <row r="145" spans="1:12" s="1" customFormat="1" ht="12.75" customHeight="1">
      <c r="A145" s="53"/>
      <c r="G145" s="3"/>
      <c r="J145" s="3"/>
      <c r="K145" s="3"/>
      <c r="L145" s="3"/>
    </row>
    <row r="146" spans="1:12" s="1" customFormat="1" ht="12.75" customHeight="1">
      <c r="A146" s="54" t="s">
        <v>95</v>
      </c>
      <c r="G146" s="3"/>
      <c r="J146" s="3"/>
      <c r="K146" s="3"/>
      <c r="L146" s="3"/>
    </row>
    <row r="147" spans="1:12" s="1" customFormat="1" ht="12.75" customHeight="1">
      <c r="A147" s="53"/>
      <c r="G147" s="3"/>
      <c r="J147" s="3"/>
      <c r="K147" s="3"/>
      <c r="L147" s="3"/>
    </row>
    <row r="148" spans="1:16" s="1" customFormat="1" ht="12.75" customHeight="1">
      <c r="A148" s="53"/>
      <c r="B148" s="5" t="s">
        <v>96</v>
      </c>
      <c r="C148" s="5">
        <v>50</v>
      </c>
      <c r="D148" s="27">
        <v>0.7</v>
      </c>
      <c r="E148" s="5">
        <v>62</v>
      </c>
      <c r="F148" s="5" t="s">
        <v>99</v>
      </c>
      <c r="G148" s="33">
        <v>2300</v>
      </c>
      <c r="H148" s="5" t="s">
        <v>23</v>
      </c>
      <c r="I148" s="5" t="s">
        <v>55</v>
      </c>
      <c r="J148" s="33">
        <v>5000</v>
      </c>
      <c r="K148" s="33"/>
      <c r="L148" s="9"/>
      <c r="M148" s="8"/>
      <c r="N148" s="8"/>
      <c r="O148" s="8"/>
      <c r="P148" s="10"/>
    </row>
    <row r="149" spans="1:16" s="1" customFormat="1" ht="12.75" customHeight="1">
      <c r="A149" s="53"/>
      <c r="B149" s="36" t="s">
        <v>96</v>
      </c>
      <c r="C149" s="36">
        <v>80</v>
      </c>
      <c r="D149" s="43">
        <v>1.04</v>
      </c>
      <c r="E149" s="36">
        <v>96</v>
      </c>
      <c r="F149" s="36" t="s">
        <v>100</v>
      </c>
      <c r="G149" s="37">
        <v>4500</v>
      </c>
      <c r="H149" s="36" t="s">
        <v>23</v>
      </c>
      <c r="I149" s="36" t="s">
        <v>55</v>
      </c>
      <c r="J149" s="37">
        <v>5000</v>
      </c>
      <c r="K149" s="37"/>
      <c r="L149" s="12"/>
      <c r="M149" s="11"/>
      <c r="N149" s="11" t="s">
        <v>232</v>
      </c>
      <c r="O149" s="11" t="s">
        <v>235</v>
      </c>
      <c r="P149" s="13"/>
    </row>
    <row r="150" spans="1:16" s="1" customFormat="1" ht="12.75" customHeight="1">
      <c r="A150" s="53"/>
      <c r="B150" s="6" t="s">
        <v>96</v>
      </c>
      <c r="C150" s="6">
        <v>100</v>
      </c>
      <c r="D150" s="28">
        <v>1.2</v>
      </c>
      <c r="E150" s="6">
        <v>115</v>
      </c>
      <c r="F150" s="6" t="s">
        <v>99</v>
      </c>
      <c r="G150" s="34">
        <v>4700</v>
      </c>
      <c r="H150" s="6" t="s">
        <v>23</v>
      </c>
      <c r="I150" s="6" t="s">
        <v>55</v>
      </c>
      <c r="J150" s="34">
        <v>5000</v>
      </c>
      <c r="K150" s="34"/>
      <c r="L150" s="12"/>
      <c r="M150" s="11"/>
      <c r="N150" s="11"/>
      <c r="O150" s="11"/>
      <c r="P150" s="13"/>
    </row>
    <row r="151" spans="1:16" s="1" customFormat="1" ht="12.75" customHeight="1">
      <c r="A151" s="53"/>
      <c r="B151" s="36" t="s">
        <v>97</v>
      </c>
      <c r="C151" s="36">
        <v>80</v>
      </c>
      <c r="D151" s="43">
        <v>1.04</v>
      </c>
      <c r="E151" s="36">
        <v>96</v>
      </c>
      <c r="F151" s="36" t="s">
        <v>87</v>
      </c>
      <c r="G151" s="37">
        <v>4500</v>
      </c>
      <c r="H151" s="36" t="s">
        <v>23</v>
      </c>
      <c r="I151" s="36" t="s">
        <v>55</v>
      </c>
      <c r="J151" s="37"/>
      <c r="K151" s="37"/>
      <c r="L151" s="12"/>
      <c r="M151" s="11"/>
      <c r="N151" s="11" t="s">
        <v>233</v>
      </c>
      <c r="O151" s="11" t="s">
        <v>236</v>
      </c>
      <c r="P151" s="13"/>
    </row>
    <row r="152" spans="1:16" s="1" customFormat="1" ht="12.75" customHeight="1">
      <c r="A152" s="53"/>
      <c r="B152" s="6" t="s">
        <v>98</v>
      </c>
      <c r="C152" s="6">
        <v>50</v>
      </c>
      <c r="D152" s="28">
        <v>0.7</v>
      </c>
      <c r="E152" s="6">
        <v>62</v>
      </c>
      <c r="F152" s="6" t="s">
        <v>79</v>
      </c>
      <c r="G152" s="34">
        <v>3500</v>
      </c>
      <c r="H152" s="6" t="s">
        <v>23</v>
      </c>
      <c r="I152" s="6">
        <v>4</v>
      </c>
      <c r="J152" s="34"/>
      <c r="K152" s="34"/>
      <c r="L152" s="12"/>
      <c r="M152" s="11" t="s">
        <v>230</v>
      </c>
      <c r="N152" s="11" t="s">
        <v>234</v>
      </c>
      <c r="O152" s="11" t="s">
        <v>237</v>
      </c>
      <c r="P152" s="13"/>
    </row>
    <row r="153" spans="1:16" s="1" customFormat="1" ht="12.75" customHeight="1">
      <c r="A153" s="53"/>
      <c r="B153" s="36" t="s">
        <v>98</v>
      </c>
      <c r="C153" s="36">
        <v>70</v>
      </c>
      <c r="D153" s="43">
        <v>1</v>
      </c>
      <c r="E153" s="36">
        <v>83</v>
      </c>
      <c r="F153" s="36" t="s">
        <v>79</v>
      </c>
      <c r="G153" s="37">
        <v>5600</v>
      </c>
      <c r="H153" s="36" t="s">
        <v>23</v>
      </c>
      <c r="I153" s="36">
        <v>4</v>
      </c>
      <c r="J153" s="37"/>
      <c r="K153" s="37"/>
      <c r="L153" s="12"/>
      <c r="M153" s="11" t="s">
        <v>231</v>
      </c>
      <c r="N153" s="11" t="s">
        <v>234</v>
      </c>
      <c r="O153" s="11" t="s">
        <v>238</v>
      </c>
      <c r="P153" s="13"/>
    </row>
    <row r="154" spans="1:16" s="1" customFormat="1" ht="12.75" customHeight="1">
      <c r="A154" s="53"/>
      <c r="B154" s="6" t="s">
        <v>98</v>
      </c>
      <c r="C154" s="6">
        <v>100</v>
      </c>
      <c r="D154" s="28">
        <v>1.2</v>
      </c>
      <c r="E154" s="6">
        <v>115</v>
      </c>
      <c r="F154" s="6" t="s">
        <v>257</v>
      </c>
      <c r="G154" s="34">
        <v>9500</v>
      </c>
      <c r="H154" s="6"/>
      <c r="I154" s="6"/>
      <c r="J154" s="34"/>
      <c r="K154" s="34"/>
      <c r="L154" s="12"/>
      <c r="M154" s="11" t="s">
        <v>262</v>
      </c>
      <c r="N154" s="11" t="s">
        <v>258</v>
      </c>
      <c r="O154" s="11" t="s">
        <v>266</v>
      </c>
      <c r="P154" s="13"/>
    </row>
    <row r="155" spans="1:16" s="1" customFormat="1" ht="12.75" customHeight="1">
      <c r="A155" s="53"/>
      <c r="B155" s="36" t="s">
        <v>98</v>
      </c>
      <c r="C155" s="36">
        <v>150</v>
      </c>
      <c r="D155" s="43">
        <v>1.8</v>
      </c>
      <c r="E155" s="36">
        <v>170</v>
      </c>
      <c r="F155" s="36" t="s">
        <v>257</v>
      </c>
      <c r="G155" s="37">
        <v>14000</v>
      </c>
      <c r="H155" s="36"/>
      <c r="I155" s="36"/>
      <c r="J155" s="37"/>
      <c r="K155" s="37"/>
      <c r="L155" s="12"/>
      <c r="M155" s="11" t="s">
        <v>263</v>
      </c>
      <c r="N155" s="11" t="s">
        <v>259</v>
      </c>
      <c r="O155" s="11" t="s">
        <v>267</v>
      </c>
      <c r="P155" s="13"/>
    </row>
    <row r="156" spans="1:16" s="1" customFormat="1" ht="12.75" customHeight="1">
      <c r="A156" s="53"/>
      <c r="B156" s="6" t="s">
        <v>98</v>
      </c>
      <c r="C156" s="6">
        <v>250</v>
      </c>
      <c r="D156" s="28">
        <v>3</v>
      </c>
      <c r="E156" s="6">
        <v>275</v>
      </c>
      <c r="F156" s="6" t="s">
        <v>257</v>
      </c>
      <c r="G156" s="34">
        <v>25000</v>
      </c>
      <c r="H156" s="6"/>
      <c r="I156" s="6"/>
      <c r="J156" s="34"/>
      <c r="K156" s="34"/>
      <c r="L156" s="12"/>
      <c r="M156" s="11" t="s">
        <v>264</v>
      </c>
      <c r="N156" s="11" t="s">
        <v>260</v>
      </c>
      <c r="O156" s="11" t="s">
        <v>268</v>
      </c>
      <c r="P156" s="13"/>
    </row>
    <row r="157" spans="1:16" s="1" customFormat="1" ht="12.75" customHeight="1">
      <c r="A157" s="53"/>
      <c r="B157" s="36" t="s">
        <v>98</v>
      </c>
      <c r="C157" s="36">
        <v>400</v>
      </c>
      <c r="D157" s="43">
        <v>4.4</v>
      </c>
      <c r="E157" s="36">
        <v>440</v>
      </c>
      <c r="F157" s="36" t="s">
        <v>257</v>
      </c>
      <c r="G157" s="37">
        <v>47000</v>
      </c>
      <c r="H157" s="36"/>
      <c r="I157" s="36"/>
      <c r="J157" s="37"/>
      <c r="K157" s="37"/>
      <c r="L157" s="12"/>
      <c r="M157" s="11" t="s">
        <v>265</v>
      </c>
      <c r="N157" s="11" t="s">
        <v>261</v>
      </c>
      <c r="O157" s="11" t="s">
        <v>269</v>
      </c>
      <c r="P157" s="13"/>
    </row>
    <row r="158" spans="2:16" ht="12.75" customHeight="1">
      <c r="B158" s="65"/>
      <c r="C158" s="65"/>
      <c r="D158" s="65"/>
      <c r="E158" s="65"/>
      <c r="F158" s="65"/>
      <c r="G158" s="65"/>
      <c r="H158" s="65"/>
      <c r="I158" s="65"/>
      <c r="J158" s="66"/>
      <c r="K158" s="66"/>
      <c r="L158" s="20"/>
      <c r="M158" s="19"/>
      <c r="N158" s="19"/>
      <c r="O158" s="19"/>
      <c r="P158" s="21"/>
    </row>
    <row r="159" ht="22.5" customHeight="1"/>
    <row r="160" spans="2:9" ht="13.5" customHeight="1">
      <c r="B160" s="67" t="s">
        <v>359</v>
      </c>
      <c r="C160" s="61"/>
      <c r="D160" s="61"/>
      <c r="E160" s="61"/>
      <c r="F160" s="61"/>
      <c r="G160" s="17"/>
      <c r="I160" s="38" t="s">
        <v>309</v>
      </c>
    </row>
    <row r="161" spans="2:7" ht="13.5" customHeight="1">
      <c r="B161" s="62"/>
      <c r="C161" s="55"/>
      <c r="D161" s="55"/>
      <c r="E161" s="55"/>
      <c r="F161" s="55"/>
      <c r="G161" s="18"/>
    </row>
    <row r="162" spans="2:11" ht="13.5" customHeight="1">
      <c r="B162" s="74" t="s">
        <v>302</v>
      </c>
      <c r="C162" s="75"/>
      <c r="D162" s="76"/>
      <c r="E162" s="74" t="s">
        <v>359</v>
      </c>
      <c r="F162" s="75"/>
      <c r="G162" s="76"/>
      <c r="I162" s="63" t="s">
        <v>310</v>
      </c>
      <c r="J162" s="11" t="s">
        <v>313</v>
      </c>
      <c r="K162" s="63" t="s">
        <v>363</v>
      </c>
    </row>
    <row r="163" spans="2:11" ht="13.5" customHeight="1">
      <c r="B163" s="62"/>
      <c r="C163" s="55"/>
      <c r="D163" s="55"/>
      <c r="E163" s="55"/>
      <c r="F163" s="55"/>
      <c r="G163" s="18"/>
      <c r="I163" s="63" t="s">
        <v>311</v>
      </c>
      <c r="J163" s="64" t="s">
        <v>362</v>
      </c>
      <c r="K163" s="63"/>
    </row>
    <row r="164" spans="2:11" ht="13.5" customHeight="1">
      <c r="B164" s="5" t="s">
        <v>24</v>
      </c>
      <c r="C164" s="78" t="s">
        <v>298</v>
      </c>
      <c r="D164" s="79"/>
      <c r="E164" s="80" t="s">
        <v>303</v>
      </c>
      <c r="F164" s="80"/>
      <c r="G164" s="79"/>
      <c r="I164" s="63" t="s">
        <v>312</v>
      </c>
      <c r="J164" s="11" t="s">
        <v>314</v>
      </c>
      <c r="K164" s="63" t="s">
        <v>364</v>
      </c>
    </row>
    <row r="165" spans="2:7" ht="13.5" customHeight="1">
      <c r="B165" s="22" t="s">
        <v>52</v>
      </c>
      <c r="C165" s="72" t="s">
        <v>298</v>
      </c>
      <c r="D165" s="69"/>
      <c r="E165" s="68" t="s">
        <v>304</v>
      </c>
      <c r="F165" s="68"/>
      <c r="G165" s="69"/>
    </row>
    <row r="166" spans="2:7" ht="13.5" customHeight="1">
      <c r="B166" s="22" t="s">
        <v>296</v>
      </c>
      <c r="C166" s="72" t="s">
        <v>299</v>
      </c>
      <c r="D166" s="69"/>
      <c r="E166" s="68" t="s">
        <v>305</v>
      </c>
      <c r="F166" s="68"/>
      <c r="G166" s="69"/>
    </row>
    <row r="167" spans="2:11" ht="13.5" customHeight="1">
      <c r="B167" s="22" t="s">
        <v>297</v>
      </c>
      <c r="C167" s="72" t="s">
        <v>299</v>
      </c>
      <c r="D167" s="69"/>
      <c r="E167" s="68" t="s">
        <v>306</v>
      </c>
      <c r="F167" s="68"/>
      <c r="G167" s="69"/>
      <c r="I167" s="55"/>
      <c r="J167" s="55"/>
      <c r="K167" s="55"/>
    </row>
    <row r="168" spans="2:11" ht="13.5" customHeight="1">
      <c r="B168" s="22">
        <v>3</v>
      </c>
      <c r="C168" s="72" t="s">
        <v>300</v>
      </c>
      <c r="D168" s="69"/>
      <c r="E168" s="68" t="s">
        <v>307</v>
      </c>
      <c r="F168" s="68"/>
      <c r="G168" s="69"/>
      <c r="I168" s="55"/>
      <c r="J168" s="55"/>
      <c r="K168" s="55"/>
    </row>
    <row r="169" spans="2:7" ht="13.5" customHeight="1">
      <c r="B169" s="7">
        <v>4</v>
      </c>
      <c r="C169" s="73" t="s">
        <v>301</v>
      </c>
      <c r="D169" s="71"/>
      <c r="E169" s="70" t="s">
        <v>308</v>
      </c>
      <c r="F169" s="70"/>
      <c r="G169" s="71"/>
    </row>
  </sheetData>
  <mergeCells count="15">
    <mergeCell ref="C166:D166"/>
    <mergeCell ref="E166:G166"/>
    <mergeCell ref="B162:D162"/>
    <mergeCell ref="M3:O3"/>
    <mergeCell ref="C164:D164"/>
    <mergeCell ref="C165:D165"/>
    <mergeCell ref="E162:G162"/>
    <mergeCell ref="E164:G164"/>
    <mergeCell ref="E165:G165"/>
    <mergeCell ref="E167:G167"/>
    <mergeCell ref="E168:G168"/>
    <mergeCell ref="E169:G169"/>
    <mergeCell ref="C167:D167"/>
    <mergeCell ref="C168:D168"/>
    <mergeCell ref="C169:D16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140625" defaultRowHeight="12.75"/>
  <cols>
    <col min="1" max="16384" width="9.140625" style="2" customWidth="1"/>
  </cols>
  <sheetData/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E.M.O.</dc:creator>
  <cp:keywords/>
  <dc:description/>
  <cp:lastModifiedBy>.</cp:lastModifiedBy>
  <cp:lastPrinted>2001-11-13T12:06:05Z</cp:lastPrinted>
  <dcterms:created xsi:type="dcterms:W3CDTF">2001-10-18T10:33:07Z</dcterms:created>
  <dcterms:modified xsi:type="dcterms:W3CDTF">2002-10-03T14:21:04Z</dcterms:modified>
  <cp:category/>
  <cp:version/>
  <cp:contentType/>
  <cp:contentStatus/>
</cp:coreProperties>
</file>